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<sst xmlns="http://schemas.openxmlformats.org/spreadsheetml/2006/main" count="45" uniqueCount="40">
  <si>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</si>
  <si>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</si>
  <si>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</si>
  <si>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</si>
  <si>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</si>
  <si>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</si>
  <si>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</si>
  <si>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</si>
  <si>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</si>
  <si>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</si>
  <si>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</si>
  <si>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</si>
  <si>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</si>
  <si>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</si>
  <si>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</si>
  <si>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Equipment Rental</t>
  </si>
  <si>
    <t xml:space="preserve"> Equipment Rental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</si>
  <si>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</si>
  <si>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</si>
  <si>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</si>
  <si>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</si>
  <si>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</si>
  <si>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</si>
  <si>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Fire Department</t>
  </si>
  <si>
    <t>Balance General Fund</t>
  </si>
  <si>
    <t>Dues and Service Fees</t>
  </si>
  <si>
    <t>Zoning Expense</t>
  </si>
  <si>
    <t>Balance General Funds</t>
  </si>
  <si>
    <t>Building Permits</t>
  </si>
  <si>
    <t>Zoning Permit</t>
  </si>
  <si>
    <t>DPW Wages</t>
  </si>
  <si>
    <t>Zoning Book</t>
  </si>
  <si>
    <t>Sales tax</t>
  </si>
  <si>
    <t>Overpayment</t>
  </si>
  <si>
    <t>Legal Fees/Audit</t>
  </si>
  <si>
    <t>Audit journal</t>
  </si>
  <si>
    <t xml:space="preserve">Audit/journal </t>
  </si>
  <si>
    <t>February 29,2012</t>
  </si>
  <si>
    <t xml:space="preserve">Comcast </t>
  </si>
  <si>
    <t>March 31,2012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</si>
</sst>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28">
      <selection activeCell="H48" sqref="H48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39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24</v>
      </c>
      <c r="C7" s="22" t="s">
        <v>37</v>
      </c>
      <c r="G7" s="5">
        <v>50673.28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38</v>
      </c>
      <c r="D10" s="13"/>
      <c r="E10" s="17">
        <v>0</v>
      </c>
      <c r="G10" s="5"/>
    </row>
    <row r="11" spans="2:5" ht="12.75">
      <c r="B11" s="1"/>
      <c r="C11" s="13" t="s">
        <v>32</v>
      </c>
      <c r="E11" s="18">
        <v>6077</v>
      </c>
    </row>
    <row r="12" spans="2:5" ht="12.75">
      <c r="B12" s="1"/>
      <c r="C12" s="13" t="s">
        <v>29</v>
      </c>
      <c r="D12" s="13" t="s">
        <v>31</v>
      </c>
      <c r="E12" s="18">
        <v>0</v>
      </c>
    </row>
    <row r="13" spans="2:5" ht="12.75">
      <c r="B13" s="1"/>
      <c r="C13" s="13" t="s">
        <v>28</v>
      </c>
      <c r="E13" s="18">
        <v>125</v>
      </c>
    </row>
    <row r="14" spans="2:5" ht="12.75">
      <c r="B14" s="1"/>
      <c r="C14" s="19" t="s">
        <v>30</v>
      </c>
      <c r="E14" s="18">
        <v>972.08</v>
      </c>
    </row>
    <row r="15" spans="2:5" ht="12.75">
      <c r="B15" s="1"/>
      <c r="C15" s="19" t="s">
        <v>33</v>
      </c>
      <c r="E15" s="18">
        <v>0</v>
      </c>
    </row>
    <row r="16" spans="2:5" ht="12.75">
      <c r="B16" s="1"/>
      <c r="C16" s="1" t="s">
        <v>4</v>
      </c>
      <c r="E16" s="14">
        <v>158.4</v>
      </c>
    </row>
    <row r="17" spans="2:5" ht="12.75">
      <c r="B17" s="1"/>
      <c r="C17" s="13" t="s">
        <v>5</v>
      </c>
      <c r="E17" s="14">
        <v>69.38</v>
      </c>
    </row>
    <row r="18" spans="4:7" ht="19.5" customHeight="1">
      <c r="D18" s="1" t="s">
        <v>6</v>
      </c>
      <c r="E18" s="15">
        <f>SUM(E10:E17)</f>
        <v>7401.86</v>
      </c>
      <c r="G18" s="8">
        <f>(E18)</f>
        <v>7401.86</v>
      </c>
    </row>
    <row r="19" ht="12.75">
      <c r="G19" s="5">
        <f>SUM(G7:G18)</f>
        <v>58075.14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3236.25</v>
      </c>
    </row>
    <row r="22" spans="3:5" ht="12.75">
      <c r="C22" s="19" t="s">
        <v>21</v>
      </c>
      <c r="E22" s="14">
        <v>375.36</v>
      </c>
    </row>
    <row r="23" spans="3:5" ht="12.75">
      <c r="C23" s="1" t="s">
        <v>9</v>
      </c>
      <c r="E23" s="3">
        <v>293.23</v>
      </c>
    </row>
    <row r="24" spans="1:5" ht="12.75">
      <c r="A24" s="13"/>
      <c r="C24" s="13" t="s">
        <v>10</v>
      </c>
      <c r="E24" s="14">
        <v>2624.27</v>
      </c>
    </row>
    <row r="25" spans="1:5" ht="12.75">
      <c r="A25" s="13"/>
      <c r="C25" s="13" t="s">
        <v>23</v>
      </c>
      <c r="D25" s="13"/>
      <c r="E25" s="14">
        <v>0</v>
      </c>
    </row>
    <row r="26" spans="1:5" ht="12.75">
      <c r="A26" s="13"/>
      <c r="C26" s="19" t="s">
        <v>34</v>
      </c>
      <c r="D26" s="13"/>
      <c r="E26" s="14">
        <v>0</v>
      </c>
    </row>
    <row r="27" spans="1:5" ht="12.75">
      <c r="A27" s="13"/>
      <c r="C27" s="13" t="s">
        <v>25</v>
      </c>
      <c r="D27" s="13"/>
      <c r="E27" s="14">
        <v>10</v>
      </c>
    </row>
    <row r="28" spans="3:5" ht="12.75">
      <c r="C28" s="13" t="s">
        <v>15</v>
      </c>
      <c r="D28" s="13"/>
      <c r="E28" s="20">
        <v>255.59</v>
      </c>
    </row>
    <row r="29" spans="3:5" ht="12.75">
      <c r="C29" s="13" t="s">
        <v>26</v>
      </c>
      <c r="D29" s="13" t="s">
        <v>19</v>
      </c>
      <c r="E29" s="8">
        <v>0</v>
      </c>
    </row>
    <row r="30" spans="4:9" ht="19.5" customHeight="1">
      <c r="D30" s="1" t="s">
        <v>11</v>
      </c>
      <c r="E30" s="5">
        <f>SUM(E21:E29)</f>
        <v>6794.700000000001</v>
      </c>
      <c r="G30" s="8">
        <f>(E30)</f>
        <v>6794.700000000001</v>
      </c>
      <c r="I30" s="1"/>
    </row>
    <row r="31" spans="1:9" ht="19.5" customHeight="1">
      <c r="A31" s="13" t="s">
        <v>27</v>
      </c>
      <c r="C31" s="22">
        <v>40999</v>
      </c>
      <c r="G31" s="5">
        <f>SUM(G19-G30)</f>
        <v>51280.44</v>
      </c>
      <c r="H31" s="1"/>
      <c r="I31" s="1"/>
    </row>
    <row r="32" ht="15" customHeight="1">
      <c r="A32" s="12"/>
    </row>
    <row r="33" ht="26.25" customHeight="1">
      <c r="D33" s="7" t="s">
        <v>12</v>
      </c>
    </row>
    <row r="34" ht="22.5" customHeight="1"/>
    <row r="35" spans="1:7" ht="12.75">
      <c r="A35" s="13" t="s">
        <v>18</v>
      </c>
      <c r="C35" s="23">
        <v>40968</v>
      </c>
      <c r="D35" s="13"/>
      <c r="G35" s="5">
        <v>56699.21</v>
      </c>
    </row>
    <row r="36" ht="12.75">
      <c r="A36" s="10"/>
    </row>
    <row r="37" ht="15" customHeight="1">
      <c r="B37" s="1" t="s">
        <v>3</v>
      </c>
    </row>
    <row r="38" spans="2:5" ht="15" customHeight="1">
      <c r="B38" s="1"/>
      <c r="C38" s="13" t="s">
        <v>35</v>
      </c>
      <c r="E38" s="1">
        <v>0</v>
      </c>
    </row>
    <row r="39" spans="2:5" ht="12.75">
      <c r="B39" s="1"/>
      <c r="C39" s="13" t="s">
        <v>17</v>
      </c>
      <c r="E39" s="5">
        <v>2807.73</v>
      </c>
    </row>
    <row r="40" spans="3:5" ht="12.75">
      <c r="C40" s="1" t="s">
        <v>5</v>
      </c>
      <c r="E40" s="8">
        <v>11.58</v>
      </c>
    </row>
    <row r="41" spans="4:7" ht="19.5" customHeight="1">
      <c r="D41" s="1" t="s">
        <v>6</v>
      </c>
      <c r="E41" s="16">
        <f>SUM(E37:E40)</f>
        <v>2819.31</v>
      </c>
      <c r="G41" s="8">
        <f>E41</f>
        <v>2819.31</v>
      </c>
    </row>
    <row r="42" spans="5:7" ht="12.75">
      <c r="E42" s="5"/>
      <c r="G42" s="5">
        <f>SUM(G35+G41)</f>
        <v>59518.52</v>
      </c>
    </row>
    <row r="43" spans="2:5" ht="15" customHeight="1">
      <c r="B43" s="1" t="s">
        <v>7</v>
      </c>
      <c r="E43" s="9"/>
    </row>
    <row r="44" spans="2:5" ht="12.75">
      <c r="B44" s="1"/>
      <c r="C44" s="1" t="s">
        <v>13</v>
      </c>
      <c r="D44" s="19"/>
      <c r="E44" s="16">
        <v>2049.24</v>
      </c>
    </row>
    <row r="45" spans="2:5" ht="12.75">
      <c r="B45" s="1"/>
      <c r="C45" s="13" t="s">
        <v>16</v>
      </c>
      <c r="D45" s="13"/>
      <c r="E45" s="14">
        <v>1496.28</v>
      </c>
    </row>
    <row r="46" spans="2:5" ht="12.75">
      <c r="B46" s="1"/>
      <c r="C46" s="19" t="s">
        <v>22</v>
      </c>
      <c r="D46" s="19"/>
      <c r="E46" s="14">
        <v>323</v>
      </c>
    </row>
    <row r="47" spans="2:5" ht="12.75">
      <c r="B47" s="1"/>
      <c r="C47" s="19" t="s">
        <v>36</v>
      </c>
      <c r="E47" s="14">
        <v>0</v>
      </c>
    </row>
    <row r="48" spans="2:5" ht="12.75">
      <c r="B48" s="1"/>
      <c r="C48" s="1" t="s">
        <v>14</v>
      </c>
      <c r="E48" s="8">
        <v>753.55</v>
      </c>
    </row>
    <row r="49" spans="4:7" ht="19.5" customHeight="1">
      <c r="D49" s="1" t="s">
        <v>11</v>
      </c>
      <c r="E49" s="18">
        <v>4622.07</v>
      </c>
      <c r="G49" s="8">
        <f>(E49)</f>
        <v>4622.07</v>
      </c>
    </row>
    <row r="50" spans="1:7" ht="19.5" customHeight="1">
      <c r="A50" s="13" t="s">
        <v>20</v>
      </c>
      <c r="C50" s="22">
        <v>40999</v>
      </c>
      <c r="E50" s="5"/>
      <c r="G50" s="15">
        <f>SUM(G42-G49)</f>
        <v>54896.45</v>
      </c>
    </row>
    <row r="51" spans="1:3" ht="18" customHeight="1">
      <c r="A51" s="10"/>
      <c r="C51" s="13"/>
    </row>
    <row r="52" ht="30" customHeight="1"/>
    <row r="53" ht="19.5" customHeight="1"/>
    <row r="58" ht="19.5" customHeight="1"/>
    <row r="60" ht="19.5" customHeight="1"/>
    <row r="63" ht="19.5" customHeight="1"/>
    <row r="64" ht="19.5" customHeight="1"/>
    <row r="65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2012-03-02T15:16:24Z</cp:lastPrinted>
  <dcterms:created xsi:type="dcterms:W3CDTF">2010-08-02T20:30:52Z</dcterms:created>
  <dcterms:modified xsi:type="dcterms:W3CDTF">2012-04-04T21:48:02Z</dcterms:modified>
  <cp:category/>
  <cp:version/>
  <cp:contentType/>
  <cp:contentStatus/>
</cp:coreProperties>
</file>