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<sst xmlns="http://schemas.openxmlformats.org/spreadsheetml/2006/main" count="48" uniqueCount="39">
  <si>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</si>
  <si>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</si>
  <si>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</si>
  <si>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</si>
  <si>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</si>
  <si>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</si>
  <si>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</si>
  <si>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</si>
  <si>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</si>
  <si>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</si>
  <si>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</si>
  <si>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</si>
  <si>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</si>
  <si>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</si>
  <si>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</si>
  <si>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</si>
  <si>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</si>
  <si>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</si>
  <si>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</si>
  <si>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</si>
  <si>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</si>
  <si>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</si>
  <si>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</si>
  <si>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Balance General Funds</t>
  </si>
  <si>
    <t>Building Permits</t>
  </si>
  <si>
    <t>Zoning Permit</t>
  </si>
  <si>
    <t>DPW Wages</t>
  </si>
  <si>
    <t>Zoning Book</t>
  </si>
  <si>
    <t>Building Inspector</t>
  </si>
  <si>
    <t>Equipment Rental</t>
  </si>
  <si>
    <t>September 30,2012</t>
  </si>
  <si>
    <t>Sales Tax</t>
  </si>
  <si>
    <t>Liquor Control</t>
  </si>
  <si>
    <t>Lawyer</t>
  </si>
  <si>
    <t>.</t>
  </si>
  <si>
    <t>October 31,2012</t>
  </si>
  <si>
    <t>Transfer from Current Tax</t>
  </si>
  <si>
    <t>Overpayment</t>
  </si>
  <si>
    <t>Rental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</si>
</sst>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8">
      <selection activeCell="E40" sqref="E40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35</v>
      </c>
      <c r="E3" s="4"/>
    </row>
    <row r="4" spans="4:5" ht="39.75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21</v>
      </c>
      <c r="C7" s="22" t="s">
        <v>30</v>
      </c>
      <c r="G7" s="5">
        <v>95213.33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31</v>
      </c>
      <c r="D10" s="13"/>
      <c r="E10" s="17">
        <v>0</v>
      </c>
      <c r="G10" s="5"/>
    </row>
    <row r="11" spans="2:5" ht="12.75">
      <c r="B11" s="1"/>
      <c r="C11" s="13" t="s">
        <v>36</v>
      </c>
      <c r="E11" s="18">
        <v>43.75</v>
      </c>
    </row>
    <row r="12" spans="2:5" ht="12.75">
      <c r="B12" s="1"/>
      <c r="C12" s="13" t="s">
        <v>25</v>
      </c>
      <c r="D12" s="13" t="s">
        <v>27</v>
      </c>
      <c r="E12" s="18">
        <v>0</v>
      </c>
    </row>
    <row r="13" spans="2:5" ht="12.75">
      <c r="B13" s="1"/>
      <c r="C13" s="13" t="s">
        <v>24</v>
      </c>
      <c r="E13" s="18">
        <v>0</v>
      </c>
    </row>
    <row r="14" spans="2:5" ht="12.75">
      <c r="B14" s="1"/>
      <c r="C14" s="19" t="s">
        <v>26</v>
      </c>
      <c r="E14" s="18">
        <v>1328.76</v>
      </c>
    </row>
    <row r="15" spans="2:5" ht="12.75">
      <c r="B15" s="1"/>
      <c r="C15" s="1" t="s">
        <v>4</v>
      </c>
      <c r="E15" s="14">
        <v>0</v>
      </c>
    </row>
    <row r="16" spans="2:5" ht="12.75">
      <c r="B16" s="1"/>
      <c r="C16" s="13" t="s">
        <v>5</v>
      </c>
      <c r="E16" s="14">
        <v>129.25</v>
      </c>
    </row>
    <row r="17" spans="4:7" ht="19.5" customHeight="1">
      <c r="D17" s="1" t="s">
        <v>6</v>
      </c>
      <c r="E17" s="15">
        <v>1501.76</v>
      </c>
      <c r="G17" s="8">
        <f>(E17)</f>
        <v>1501.76</v>
      </c>
    </row>
    <row r="18" spans="5:7" ht="12.75">
      <c r="E18" s="24"/>
      <c r="G18" s="5">
        <f>SUM(G7:G17)</f>
        <v>96715.09</v>
      </c>
    </row>
    <row r="19" spans="2:5" ht="15" customHeight="1">
      <c r="B19" s="1" t="s">
        <v>7</v>
      </c>
      <c r="E19" s="5"/>
    </row>
    <row r="20" spans="2:5" ht="12" customHeight="1">
      <c r="B20" s="1"/>
      <c r="C20" s="1" t="s">
        <v>8</v>
      </c>
      <c r="E20" s="5">
        <v>3966.57</v>
      </c>
    </row>
    <row r="21" spans="3:5" ht="12.75">
      <c r="C21" s="19" t="s">
        <v>19</v>
      </c>
      <c r="E21" s="14">
        <v>209.06</v>
      </c>
    </row>
    <row r="22" spans="3:5" ht="12.75">
      <c r="C22" s="1" t="s">
        <v>9</v>
      </c>
      <c r="E22" s="3">
        <v>248.56</v>
      </c>
    </row>
    <row r="23" spans="1:5" ht="12.75">
      <c r="A23" s="13"/>
      <c r="C23" s="13" t="s">
        <v>10</v>
      </c>
      <c r="E23" s="14">
        <v>2938.31</v>
      </c>
    </row>
    <row r="24" spans="1:5" ht="12.75">
      <c r="A24" s="13"/>
      <c r="C24" s="13" t="s">
        <v>29</v>
      </c>
      <c r="E24" s="14">
        <v>310.26</v>
      </c>
    </row>
    <row r="25" spans="1:5" ht="12.75">
      <c r="A25" s="13"/>
      <c r="C25" s="19" t="s">
        <v>33</v>
      </c>
      <c r="D25" s="13"/>
      <c r="E25" s="14">
        <v>793</v>
      </c>
    </row>
    <row r="26" spans="1:5" ht="12.75">
      <c r="A26" s="13"/>
      <c r="C26" s="13" t="s">
        <v>28</v>
      </c>
      <c r="D26" s="13"/>
      <c r="E26" s="14">
        <v>0</v>
      </c>
    </row>
    <row r="27" spans="3:5" ht="12.75">
      <c r="C27" s="13" t="s">
        <v>32</v>
      </c>
      <c r="D27" s="13"/>
      <c r="E27" s="20">
        <v>535.7</v>
      </c>
    </row>
    <row r="28" spans="3:5" ht="12.75">
      <c r="C28" s="13" t="s">
        <v>22</v>
      </c>
      <c r="D28" s="13" t="s">
        <v>17</v>
      </c>
      <c r="E28" s="8">
        <v>0</v>
      </c>
    </row>
    <row r="29" spans="4:9" ht="19.5" customHeight="1">
      <c r="D29" s="1" t="s">
        <v>11</v>
      </c>
      <c r="E29" s="5">
        <f>SUM(E20:E28)</f>
        <v>9001.460000000001</v>
      </c>
      <c r="G29" s="8">
        <f>(E29)</f>
        <v>9001.460000000001</v>
      </c>
      <c r="I29" s="1"/>
    </row>
    <row r="30" spans="1:9" ht="19.5" customHeight="1">
      <c r="A30" s="13" t="s">
        <v>23</v>
      </c>
      <c r="C30" s="22" t="s">
        <v>35</v>
      </c>
      <c r="G30" s="5">
        <f>SUM(G18-G29)</f>
        <v>87713.62999999999</v>
      </c>
      <c r="H30" s="1"/>
      <c r="I30" s="1"/>
    </row>
    <row r="31" ht="15" customHeight="1">
      <c r="A31" s="12"/>
    </row>
    <row r="32" ht="26.25" customHeight="1">
      <c r="D32" s="7" t="s">
        <v>12</v>
      </c>
    </row>
    <row r="33" ht="22.5" customHeight="1"/>
    <row r="34" spans="1:7" ht="12.75">
      <c r="A34" s="13" t="s">
        <v>16</v>
      </c>
      <c r="C34" s="23" t="s">
        <v>30</v>
      </c>
      <c r="D34" s="13"/>
      <c r="G34" s="5">
        <v>54403.69</v>
      </c>
    </row>
    <row r="35" ht="12.75">
      <c r="A35" s="10"/>
    </row>
    <row r="36" ht="15" customHeight="1">
      <c r="B36" s="1" t="s">
        <v>3</v>
      </c>
    </row>
    <row r="37" spans="2:5" ht="15" customHeight="1">
      <c r="B37" s="1"/>
      <c r="C37" s="13" t="s">
        <v>37</v>
      </c>
      <c r="E37" s="24">
        <v>6</v>
      </c>
    </row>
    <row r="38" spans="2:5" ht="12.75">
      <c r="B38" s="1"/>
      <c r="C38" s="13" t="s">
        <v>15</v>
      </c>
      <c r="E38" s="5">
        <v>2933.19</v>
      </c>
    </row>
    <row r="39" spans="3:5" ht="12.75">
      <c r="C39" s="1" t="s">
        <v>5</v>
      </c>
      <c r="E39" s="8">
        <v>6.97</v>
      </c>
    </row>
    <row r="40" spans="4:7" ht="19.5" customHeight="1">
      <c r="D40" s="1" t="s">
        <v>6</v>
      </c>
      <c r="E40" s="16">
        <f>SUM(E36:E39)</f>
        <v>2946.16</v>
      </c>
      <c r="G40" s="8">
        <f>E40</f>
        <v>2946.16</v>
      </c>
    </row>
    <row r="41" spans="5:7" ht="12.75">
      <c r="E41" s="5"/>
      <c r="G41" s="5">
        <f>SUM(G34+G40)</f>
        <v>57349.850000000006</v>
      </c>
    </row>
    <row r="42" spans="2:5" ht="15" customHeight="1">
      <c r="B42" s="1" t="s">
        <v>7</v>
      </c>
      <c r="E42" s="9"/>
    </row>
    <row r="43" spans="2:5" ht="12.75">
      <c r="B43" s="1"/>
      <c r="C43" s="1" t="s">
        <v>13</v>
      </c>
      <c r="D43" s="19"/>
      <c r="E43" s="16">
        <v>0</v>
      </c>
    </row>
    <row r="44" spans="2:5" ht="12.75">
      <c r="B44" s="1"/>
      <c r="C44" s="13" t="s">
        <v>38</v>
      </c>
      <c r="D44" s="13"/>
      <c r="E44" s="14">
        <v>113</v>
      </c>
    </row>
    <row r="45" spans="2:5" ht="12.75">
      <c r="B45" s="1"/>
      <c r="C45" s="19" t="s">
        <v>20</v>
      </c>
      <c r="D45" s="19"/>
      <c r="E45" s="14">
        <v>369.51</v>
      </c>
    </row>
    <row r="46" spans="2:5" ht="12.75">
      <c r="B46" s="1"/>
      <c r="C46" s="19" t="s">
        <v>29</v>
      </c>
      <c r="E46" s="14">
        <v>1250.36</v>
      </c>
    </row>
    <row r="47" spans="2:5" ht="12.75">
      <c r="B47" s="1"/>
      <c r="C47" s="1" t="s">
        <v>14</v>
      </c>
      <c r="E47" s="8">
        <v>883.23</v>
      </c>
    </row>
    <row r="48" spans="4:7" ht="19.5" customHeight="1">
      <c r="D48" s="1" t="s">
        <v>11</v>
      </c>
      <c r="E48" s="18">
        <v>2616.1</v>
      </c>
      <c r="G48" s="8">
        <f>(E48)</f>
        <v>2616.1</v>
      </c>
    </row>
    <row r="49" spans="1:7" ht="19.5" customHeight="1">
      <c r="A49" s="13" t="s">
        <v>18</v>
      </c>
      <c r="C49" s="22" t="s">
        <v>35</v>
      </c>
      <c r="E49" s="5"/>
      <c r="G49" s="15">
        <f>SUM(G41-G48)</f>
        <v>54733.75000000001</v>
      </c>
    </row>
    <row r="50" spans="1:3" ht="18" customHeight="1">
      <c r="A50" s="10"/>
      <c r="C50" s="13" t="s">
        <v>34</v>
      </c>
    </row>
    <row r="51" ht="30" customHeight="1"/>
    <row r="52" ht="19.5" customHeight="1"/>
    <row r="57" ht="19.5" customHeight="1"/>
    <row r="59" ht="19.5" customHeight="1"/>
    <row r="62" ht="19.5" customHeight="1"/>
    <row r="63" ht="19.5" customHeight="1"/>
    <row r="64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2012-11-02T14:13:43Z</cp:lastPrinted>
  <dcterms:created xsi:type="dcterms:W3CDTF">2010-08-02T20:30:52Z</dcterms:created>
  <dcterms:modified xsi:type="dcterms:W3CDTF">2012-11-02T14:15:43Z</dcterms:modified>
  <cp:category/>
  <cp:version/>
  <cp:contentType/>
  <cp:contentStatus/>
</cp:coreProperties>
</file>