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055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27" i="1"/>
  <c r="G27"/>
  <c r="G28"/>
  <c r="E19"/>
  <c r="G19"/>
  <c r="E35"/>
  <c r="G35"/>
  <c r="E11"/>
  <c r="G11"/>
  <c r="G12"/>
  <c r="G20"/>
  <c r="E46"/>
  <c r="G46"/>
  <c r="G47"/>
  <c r="G36"/>
</calcChain>
</file>

<file path=xl/sharedStrings.xml><?xml version="1.0" encoding="utf-8"?>
<sst xmlns="http://schemas.openxmlformats.org/spreadsheetml/2006/main" count="49" uniqueCount="36">
  <si>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</si>
  <si>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</si>
  <si>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</si>
  <si>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</si>
  <si>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</si>
  <si>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</si>
  <si>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</si>
  <si>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</si>
  <si>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</si>
  <si>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</si>
  <si>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</si>
  <si>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</si>
  <si>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Truck Payment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</si>
  <si>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</si>
  <si>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</si>
  <si>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</si>
  <si>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</si>
  <si>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</si>
  <si>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</si>
  <si>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</si>
  <si>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</si>
  <si>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</si>
  <si>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</si>
  <si>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</si>
  <si>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</si>
  <si>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</si>
  <si>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</si>
  <si>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</si>
  <si>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</si>
  <si>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</si>
  <si>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</si>
  <si>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Audit</t>
  </si>
  <si>
    <t>Street Admin.</t>
  </si>
  <si>
    <t>Total Disbursements/Overpayments</t>
  </si>
  <si>
    <t>Transfer from Savings</t>
  </si>
  <si>
    <t xml:space="preserve">Transfer 2nd qtr </t>
  </si>
</sst>
</file>

<file path=xl/styles.xml><?xml version="1.0" encoding="utf-8"?>
<styleSheet xmlns="http://schemas.openxmlformats.org/spreadsheetml/2006/main">
  <numFmts count="4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</numFmts>
  <fonts count="5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topLeftCell="A37" workbookViewId="0">
      <selection activeCell="G52" sqref="G52"/>
    </sheetView>
  </sheetViews>
  <sheetFormatPr defaultColWidth="11.42578125" defaultRowHeight="12.75"/>
  <cols>
    <col min="1" max="1" width="8.28515625" style="1" customWidth="1"/>
    <col min="2" max="2" width="15.140625" customWidth="1"/>
    <col min="3" max="3" width="15.28515625" bestFit="1" customWidth="1"/>
    <col min="4" max="4" width="21.85546875" style="1" customWidth="1"/>
    <col min="5" max="5" width="11.85546875" style="1" customWidth="1"/>
    <col min="6" max="6" width="3" style="1" customWidth="1"/>
    <col min="7" max="7" width="15" style="1" customWidth="1"/>
  </cols>
  <sheetData>
    <row r="1" spans="1:7">
      <c r="D1" s="2" t="s">
        <v>0</v>
      </c>
    </row>
    <row r="2" spans="1:7">
      <c r="D2" s="1" t="s">
        <v>1</v>
      </c>
    </row>
    <row r="3" spans="1:7">
      <c r="A3" s="11"/>
      <c r="D3" s="17">
        <v>41670</v>
      </c>
      <c r="E3" s="4"/>
    </row>
    <row r="4" spans="1:7" ht="20.100000000000001" customHeight="1">
      <c r="D4" s="3"/>
      <c r="E4" s="4"/>
    </row>
    <row r="5" spans="1:7">
      <c r="D5" s="7" t="s">
        <v>2</v>
      </c>
      <c r="E5" s="6"/>
    </row>
    <row r="6" spans="1:7" ht="20.100000000000001" customHeight="1">
      <c r="A6" s="11" t="s">
        <v>23</v>
      </c>
      <c r="C6" s="16">
        <v>41639</v>
      </c>
      <c r="G6" s="5">
        <v>49053.17</v>
      </c>
    </row>
    <row r="7" spans="1:7" ht="15" customHeight="1">
      <c r="A7" s="3"/>
      <c r="B7" s="1" t="s">
        <v>3</v>
      </c>
      <c r="C7" s="1"/>
      <c r="G7" s="5"/>
    </row>
    <row r="8" spans="1:7">
      <c r="B8" s="1"/>
      <c r="C8" s="11" t="s">
        <v>22</v>
      </c>
      <c r="D8" s="11"/>
      <c r="E8" s="5">
        <v>803.65</v>
      </c>
    </row>
    <row r="9" spans="1:7">
      <c r="B9" s="1"/>
      <c r="C9" s="11" t="s">
        <v>35</v>
      </c>
      <c r="E9" s="22">
        <v>0</v>
      </c>
    </row>
    <row r="10" spans="1:7">
      <c r="C10" s="1" t="s">
        <v>4</v>
      </c>
      <c r="E10" s="8">
        <v>6.18</v>
      </c>
    </row>
    <row r="11" spans="1:7" ht="20.100000000000001" customHeight="1">
      <c r="D11" s="1" t="s">
        <v>5</v>
      </c>
      <c r="E11" s="5">
        <f>SUM(E8:E10)</f>
        <v>809.82999999999993</v>
      </c>
      <c r="G11" s="8">
        <f>(E11)</f>
        <v>809.82999999999993</v>
      </c>
    </row>
    <row r="12" spans="1:7">
      <c r="G12" s="5">
        <f>SUM(G6+G11)</f>
        <v>49863</v>
      </c>
    </row>
    <row r="13" spans="1:7" ht="15" customHeight="1">
      <c r="B13" s="1" t="s">
        <v>6</v>
      </c>
      <c r="C13" s="1"/>
      <c r="E13" s="9"/>
    </row>
    <row r="14" spans="1:7" ht="15" customHeight="1">
      <c r="B14" s="1"/>
      <c r="C14" s="11" t="s">
        <v>32</v>
      </c>
      <c r="E14" s="13">
        <v>0</v>
      </c>
    </row>
    <row r="15" spans="1:7">
      <c r="B15" s="1"/>
      <c r="C15" s="1" t="s">
        <v>7</v>
      </c>
      <c r="E15" s="5">
        <v>429.9</v>
      </c>
    </row>
    <row r="16" spans="1:7">
      <c r="B16" s="1"/>
      <c r="C16" s="11" t="s">
        <v>26</v>
      </c>
      <c r="D16" s="11"/>
      <c r="E16" s="12">
        <v>1565.6</v>
      </c>
    </row>
    <row r="17" spans="1:7">
      <c r="B17" s="1"/>
      <c r="C17" s="11" t="s">
        <v>30</v>
      </c>
      <c r="E17" s="12">
        <v>0</v>
      </c>
    </row>
    <row r="18" spans="1:7">
      <c r="B18" s="1"/>
      <c r="C18" s="1" t="s">
        <v>8</v>
      </c>
      <c r="E18" s="8">
        <v>501.78</v>
      </c>
    </row>
    <row r="19" spans="1:7" ht="20.100000000000001" customHeight="1">
      <c r="D19" s="1" t="s">
        <v>9</v>
      </c>
      <c r="E19" s="5">
        <f>SUM(E14:E18)</f>
        <v>2497.2799999999997</v>
      </c>
      <c r="G19" s="8">
        <f>(E19)</f>
        <v>2497.2799999999997</v>
      </c>
    </row>
    <row r="20" spans="1:7" ht="24.95" customHeight="1">
      <c r="A20" s="11" t="s">
        <v>24</v>
      </c>
      <c r="C20" s="17">
        <v>41670</v>
      </c>
      <c r="D20" s="11"/>
      <c r="G20" s="5">
        <f>SUM(G12-G19)</f>
        <v>47365.72</v>
      </c>
    </row>
    <row r="21" spans="1:7" ht="3" customHeight="1">
      <c r="G21" s="1" t="s">
        <v>10</v>
      </c>
    </row>
    <row r="22" spans="1:7" ht="20.100000000000001" customHeight="1">
      <c r="D22" s="7" t="s">
        <v>11</v>
      </c>
    </row>
    <row r="23" spans="1:7" ht="20.100000000000001" customHeight="1">
      <c r="A23" s="11" t="s">
        <v>25</v>
      </c>
      <c r="D23" s="20">
        <v>41639</v>
      </c>
      <c r="G23" s="5">
        <v>2492.7199999999998</v>
      </c>
    </row>
    <row r="24" spans="1:7" ht="15" customHeight="1">
      <c r="A24" s="4"/>
      <c r="B24" s="1" t="s">
        <v>3</v>
      </c>
      <c r="C24" s="1"/>
      <c r="E24" s="9"/>
    </row>
    <row r="25" spans="1:7">
      <c r="B25" s="1"/>
      <c r="C25" s="11" t="s">
        <v>26</v>
      </c>
      <c r="D25" s="11"/>
      <c r="E25" s="13">
        <v>3124.09</v>
      </c>
    </row>
    <row r="26" spans="1:7">
      <c r="A26" s="11" t="s">
        <v>20</v>
      </c>
      <c r="B26" s="1"/>
      <c r="C26" s="11" t="s">
        <v>34</v>
      </c>
      <c r="E26" s="13">
        <v>0</v>
      </c>
    </row>
    <row r="27" spans="1:7">
      <c r="D27" s="1" t="s">
        <v>5</v>
      </c>
      <c r="E27" s="5">
        <f>SUM(E25:E26)</f>
        <v>3124.09</v>
      </c>
      <c r="G27" s="8">
        <f>(E27)</f>
        <v>3124.09</v>
      </c>
    </row>
    <row r="28" spans="1:7">
      <c r="G28" s="5">
        <f>SUM(G23+G27)</f>
        <v>5616.8099999999995</v>
      </c>
    </row>
    <row r="29" spans="1:7" ht="15" customHeight="1">
      <c r="B29" s="1" t="s">
        <v>6</v>
      </c>
      <c r="C29" s="1"/>
    </row>
    <row r="30" spans="1:7">
      <c r="B30" s="1"/>
      <c r="C30" s="1" t="s">
        <v>12</v>
      </c>
      <c r="E30" s="5">
        <v>0</v>
      </c>
    </row>
    <row r="31" spans="1:7">
      <c r="B31" s="1"/>
      <c r="C31" s="11" t="s">
        <v>31</v>
      </c>
      <c r="E31" s="5">
        <v>0</v>
      </c>
    </row>
    <row r="32" spans="1:7">
      <c r="B32" s="1"/>
      <c r="C32" s="1" t="s">
        <v>8</v>
      </c>
      <c r="E32" s="10">
        <v>92.64</v>
      </c>
    </row>
    <row r="33" spans="1:9">
      <c r="B33" s="1"/>
      <c r="C33" s="11" t="s">
        <v>13</v>
      </c>
      <c r="E33" s="15">
        <v>839.97</v>
      </c>
    </row>
    <row r="34" spans="1:9">
      <c r="B34" s="1"/>
      <c r="C34" s="11" t="s">
        <v>21</v>
      </c>
      <c r="D34" s="11" t="s">
        <v>29</v>
      </c>
      <c r="E34" s="8">
        <v>322.43</v>
      </c>
    </row>
    <row r="35" spans="1:9">
      <c r="D35" s="1" t="s">
        <v>9</v>
      </c>
      <c r="E35" s="12">
        <f>SUM(E30:E34)</f>
        <v>1255.04</v>
      </c>
      <c r="G35" s="8">
        <f>(E35)</f>
        <v>1255.04</v>
      </c>
    </row>
    <row r="36" spans="1:9" ht="20.100000000000001" customHeight="1">
      <c r="A36" s="18" t="s">
        <v>28</v>
      </c>
      <c r="D36" s="20">
        <v>41670</v>
      </c>
      <c r="E36" s="5"/>
      <c r="G36" s="5">
        <f>SUM(G28-G35)</f>
        <v>4361.7699999999995</v>
      </c>
      <c r="I36" s="1"/>
    </row>
    <row r="37" spans="1:9" ht="3" customHeight="1">
      <c r="G37" s="1" t="s">
        <v>14</v>
      </c>
    </row>
    <row r="38" spans="1:9" ht="20.100000000000001" customHeight="1">
      <c r="D38" s="7" t="s">
        <v>15</v>
      </c>
    </row>
    <row r="39" spans="1:9" ht="20.100000000000001" customHeight="1">
      <c r="A39" s="11" t="s">
        <v>27</v>
      </c>
      <c r="C39" s="21">
        <v>41639</v>
      </c>
      <c r="G39" s="12" t="s">
        <v>20</v>
      </c>
    </row>
    <row r="40" spans="1:9" ht="15" customHeight="1">
      <c r="B40" s="1" t="s">
        <v>3</v>
      </c>
      <c r="G40" s="14">
        <v>62707.34</v>
      </c>
    </row>
    <row r="41" spans="1:9">
      <c r="B41" s="1"/>
      <c r="C41" s="1" t="s">
        <v>16</v>
      </c>
      <c r="E41" s="5">
        <v>0</v>
      </c>
    </row>
    <row r="42" spans="1:9">
      <c r="B42" s="1"/>
      <c r="C42" s="1" t="s">
        <v>17</v>
      </c>
      <c r="E42" s="19">
        <v>0</v>
      </c>
    </row>
    <row r="43" spans="1:9">
      <c r="B43" s="1"/>
      <c r="C43" s="1" t="s">
        <v>18</v>
      </c>
      <c r="E43" s="19">
        <v>0</v>
      </c>
    </row>
    <row r="44" spans="1:9">
      <c r="B44" s="1"/>
      <c r="C44" s="1" t="s">
        <v>19</v>
      </c>
      <c r="E44" s="10">
        <v>0</v>
      </c>
    </row>
    <row r="45" spans="1:9">
      <c r="B45" s="1"/>
      <c r="C45" s="1" t="s">
        <v>4</v>
      </c>
      <c r="E45" s="8">
        <v>7.99</v>
      </c>
      <c r="G45" s="5"/>
    </row>
    <row r="46" spans="1:9">
      <c r="D46" s="1" t="s">
        <v>5</v>
      </c>
      <c r="E46" s="5">
        <f>SUM(E41:E45)</f>
        <v>7.99</v>
      </c>
      <c r="G46" s="8">
        <f>(E46)</f>
        <v>7.99</v>
      </c>
    </row>
    <row r="47" spans="1:9">
      <c r="G47" s="5">
        <f>SUM(G40:G46)</f>
        <v>62715.329999999994</v>
      </c>
    </row>
    <row r="48" spans="1:9" ht="15" customHeight="1">
      <c r="B48" s="1" t="s">
        <v>6</v>
      </c>
      <c r="C48" s="1"/>
    </row>
    <row r="49" spans="1:7">
      <c r="D49" s="11" t="s">
        <v>33</v>
      </c>
      <c r="E49" s="5">
        <v>0</v>
      </c>
      <c r="G49" s="8">
        <v>0</v>
      </c>
    </row>
    <row r="51" spans="1:7" ht="20.100000000000001" customHeight="1">
      <c r="A51" s="11" t="s">
        <v>27</v>
      </c>
      <c r="C51" s="21">
        <v>41670</v>
      </c>
      <c r="G51" s="5">
        <v>62715.33</v>
      </c>
    </row>
    <row r="52" spans="1:7" ht="3" customHeight="1">
      <c r="A52" s="3">
        <v>37894</v>
      </c>
      <c r="G52" s="11" t="s">
        <v>20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Ladd</dc:creator>
  <cp:lastModifiedBy>Carol Ladd</cp:lastModifiedBy>
  <cp:lastPrinted>2013-12-04T16:07:58Z</cp:lastPrinted>
  <dcterms:created xsi:type="dcterms:W3CDTF">2010-07-02T16:11:37Z</dcterms:created>
  <dcterms:modified xsi:type="dcterms:W3CDTF">2014-02-21T19:59:28Z</dcterms:modified>
</cp:coreProperties>
</file>