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8 Reports\"/>
    </mc:Choice>
  </mc:AlternateContent>
  <bookViews>
    <workbookView xWindow="0" yWindow="0" windowWidth="19200" windowHeight="11595"/>
  </bookViews>
  <sheets>
    <sheet name="Sheet1" sheetId="1" r:id="rId1"/>
  </sheets>
  <definedNames>
    <definedName name="_xlnm.Print_Area" localSheetId="0">Sheet1!$A$1:$F$50</definedName>
  </definedNames>
  <calcPr calcId="152511"/>
</workbook>
</file>

<file path=xl/calcChain.xml><?xml version="1.0" encoding="utf-8"?>
<calcChain xmlns="http://schemas.openxmlformats.org/spreadsheetml/2006/main">
  <c r="E11" i="1" l="1"/>
  <c r="F46" i="1" l="1"/>
  <c r="E34" i="1" l="1"/>
  <c r="F28" i="1" l="1"/>
  <c r="F34" i="1" l="1"/>
  <c r="F35" i="1" l="1"/>
  <c r="E19" i="1" l="1"/>
  <c r="F19" i="1" s="1"/>
  <c r="F12" i="1"/>
  <c r="F50" i="1"/>
  <c r="F20" i="1" l="1"/>
</calcChain>
</file>

<file path=xl/sharedStrings.xml><?xml version="1.0" encoding="utf-8"?>
<sst xmlns="http://schemas.openxmlformats.org/spreadsheetml/2006/main" count="55" uniqueCount="36">
  <si>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</si>
  <si>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</si>
  <si>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</si>
  <si>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</si>
  <si>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</si>
  <si>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</si>
  <si>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</si>
  <si>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</si>
  <si>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</si>
  <si>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</si>
  <si>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</si>
  <si>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</si>
  <si>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Garage Expense</t>
  </si>
  <si>
    <t xml:space="preserve">          ________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</si>
  <si>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</si>
  <si>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</si>
  <si>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</si>
  <si>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</si>
  <si>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</si>
  <si>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</si>
  <si>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</si>
  <si>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</si>
  <si>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</si>
  <si>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</si>
  <si>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</si>
  <si>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</si>
  <si>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</si>
  <si>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</si>
  <si>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 xml:space="preserve"> and fire barn</t>
  </si>
  <si>
    <t>Total Disbursements/Overpayments</t>
  </si>
  <si>
    <t>Auditor</t>
  </si>
  <si>
    <t>Street Admin</t>
  </si>
  <si>
    <t>.</t>
  </si>
  <si>
    <t>service fee</t>
  </si>
  <si>
    <t>Transfer 4th qtr</t>
  </si>
  <si>
    <t>transfer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</si>
</sst>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164" formatCode="mmmm\ d\,\ yyyy"/>
    <numFmt numFmtId="165" formatCode="mmmm\ dd"/>
    <numFmt numFmtId="166" formatCode="&quot;$&quot;#,##0.00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  <xf numFmtId="7" fontId="0" fillId="0" borderId="0" xfId="0" applyNumberFormat="1" applyFont="1" applyFill="1" applyBorder="1" applyAlignment="1" applyProtection="1">
      <protection locked="0"/>
    </xf>
    <xf numFmtId="2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164" fontId="0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166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topLeftCell="A25" workbookViewId="0">
      <selection activeCell="F39" sqref="F39"/>
    </sheetView>
  </sheetViews>
  <sheetFormatPr defaultColWidth="11.42578125" defaultRowHeight="12.75" x14ac:dyDescent="0.2"/>
  <cols>
    <col min="1" max="1" width="8.28515625" style="1" customWidth="1"/>
    <col min="2" max="2" width="15.140625" customWidth="1"/>
    <col min="3" max="3" width="18" bestFit="1" customWidth="1"/>
    <col min="4" max="4" width="21.85546875" style="1" customWidth="1"/>
    <col min="5" max="5" width="11.85546875" style="1" customWidth="1"/>
    <col min="6" max="6" width="15" style="1" customWidth="1"/>
  </cols>
  <sheetData>
    <row r="1" spans="1:6" x14ac:dyDescent="0.2">
      <c r="D1" s="2" t="s">
        <v>0</v>
      </c>
    </row>
    <row r="2" spans="1:6" x14ac:dyDescent="0.2">
      <c r="D2" s="1" t="s">
        <v>1</v>
      </c>
    </row>
    <row r="3" spans="1:6" x14ac:dyDescent="0.2">
      <c r="A3" s="10"/>
      <c r="D3" s="15">
        <v>43281</v>
      </c>
      <c r="E3" s="22"/>
    </row>
    <row r="4" spans="1:6" ht="20.100000000000001" customHeight="1" x14ac:dyDescent="0.2">
      <c r="D4" s="3"/>
      <c r="E4" s="4"/>
    </row>
    <row r="5" spans="1:6" x14ac:dyDescent="0.2">
      <c r="D5" s="7" t="s">
        <v>2</v>
      </c>
      <c r="E5" s="6"/>
    </row>
    <row r="6" spans="1:6" ht="20.100000000000001" customHeight="1" x14ac:dyDescent="0.2">
      <c r="A6" s="10" t="s">
        <v>22</v>
      </c>
      <c r="C6" s="14">
        <v>43251</v>
      </c>
      <c r="E6" s="23" t="s">
        <v>19</v>
      </c>
      <c r="F6" s="5">
        <v>44139.26</v>
      </c>
    </row>
    <row r="7" spans="1:6" ht="15" customHeight="1" x14ac:dyDescent="0.2">
      <c r="A7" s="3"/>
      <c r="B7" s="1" t="s">
        <v>3</v>
      </c>
      <c r="C7" s="1"/>
      <c r="F7" s="5"/>
    </row>
    <row r="8" spans="1:6" x14ac:dyDescent="0.2">
      <c r="B8" s="1"/>
      <c r="C8" s="10" t="s">
        <v>21</v>
      </c>
      <c r="D8" s="10"/>
      <c r="E8" s="19">
        <v>1274.32</v>
      </c>
    </row>
    <row r="9" spans="1:6" x14ac:dyDescent="0.2">
      <c r="B9" s="1"/>
      <c r="C9" s="10" t="s">
        <v>34</v>
      </c>
      <c r="E9" s="20">
        <v>4763.78</v>
      </c>
    </row>
    <row r="10" spans="1:6" x14ac:dyDescent="0.2">
      <c r="C10" s="1" t="s">
        <v>4</v>
      </c>
      <c r="E10" s="8">
        <v>9.57</v>
      </c>
    </row>
    <row r="11" spans="1:6" ht="20.100000000000001" customHeight="1" x14ac:dyDescent="0.2">
      <c r="D11" s="1" t="s">
        <v>5</v>
      </c>
      <c r="E11" s="19">
        <f>SUM(E8:E10)</f>
        <v>6047.6699999999992</v>
      </c>
      <c r="F11" s="8">
        <v>6047.67</v>
      </c>
    </row>
    <row r="12" spans="1:6" x14ac:dyDescent="0.2">
      <c r="E12" s="5"/>
      <c r="F12" s="5">
        <f>SUM(F6+F11)</f>
        <v>50186.93</v>
      </c>
    </row>
    <row r="13" spans="1:6" ht="15" customHeight="1" x14ac:dyDescent="0.2">
      <c r="B13" s="1" t="s">
        <v>6</v>
      </c>
      <c r="C13" s="1"/>
      <c r="E13" s="9"/>
    </row>
    <row r="14" spans="1:6" ht="15" customHeight="1" x14ac:dyDescent="0.2">
      <c r="B14" s="1"/>
      <c r="C14" s="10" t="s">
        <v>31</v>
      </c>
      <c r="E14" s="12">
        <v>0</v>
      </c>
    </row>
    <row r="15" spans="1:6" x14ac:dyDescent="0.2">
      <c r="B15" s="1"/>
      <c r="C15" s="1" t="s">
        <v>7</v>
      </c>
      <c r="E15" s="19">
        <v>0</v>
      </c>
    </row>
    <row r="16" spans="1:6" x14ac:dyDescent="0.2">
      <c r="B16" s="1"/>
      <c r="C16" s="10" t="s">
        <v>25</v>
      </c>
      <c r="D16" s="10"/>
      <c r="E16" s="11">
        <v>685.44</v>
      </c>
    </row>
    <row r="17" spans="1:6" x14ac:dyDescent="0.2">
      <c r="B17" s="1"/>
      <c r="C17" s="10" t="s">
        <v>30</v>
      </c>
      <c r="E17" s="11">
        <v>0</v>
      </c>
    </row>
    <row r="18" spans="1:6" x14ac:dyDescent="0.2">
      <c r="B18" s="1"/>
      <c r="C18" s="1" t="s">
        <v>8</v>
      </c>
      <c r="E18" s="8">
        <v>273.32</v>
      </c>
    </row>
    <row r="19" spans="1:6" ht="20.100000000000001" customHeight="1" x14ac:dyDescent="0.2">
      <c r="D19" s="1" t="s">
        <v>9</v>
      </c>
      <c r="E19" s="5">
        <f>SUM(E14:E18)</f>
        <v>958.76</v>
      </c>
      <c r="F19" s="8">
        <f>(E19)</f>
        <v>958.76</v>
      </c>
    </row>
    <row r="20" spans="1:6" ht="24.95" customHeight="1" x14ac:dyDescent="0.2">
      <c r="A20" s="10" t="s">
        <v>23</v>
      </c>
      <c r="C20" s="15">
        <v>43281</v>
      </c>
      <c r="D20" s="10"/>
      <c r="F20" s="5">
        <f>SUM(F12-F19)</f>
        <v>49228.17</v>
      </c>
    </row>
    <row r="21" spans="1:6" ht="3" customHeight="1" x14ac:dyDescent="0.2">
      <c r="F21" s="1" t="s">
        <v>10</v>
      </c>
    </row>
    <row r="22" spans="1:6" ht="20.100000000000001" customHeight="1" x14ac:dyDescent="0.2">
      <c r="D22" s="7" t="s">
        <v>11</v>
      </c>
    </row>
    <row r="23" spans="1:6" ht="20.100000000000001" customHeight="1" x14ac:dyDescent="0.2">
      <c r="A23" s="10" t="s">
        <v>24</v>
      </c>
      <c r="D23" s="14">
        <v>43251</v>
      </c>
      <c r="F23" s="5">
        <v>21478.09</v>
      </c>
    </row>
    <row r="24" spans="1:6" ht="15" customHeight="1" x14ac:dyDescent="0.2">
      <c r="A24" s="4"/>
      <c r="B24" s="1" t="s">
        <v>3</v>
      </c>
      <c r="C24" s="1"/>
      <c r="E24" s="9"/>
    </row>
    <row r="25" spans="1:6" x14ac:dyDescent="0.2">
      <c r="B25" s="1"/>
      <c r="C25" s="10" t="s">
        <v>25</v>
      </c>
      <c r="D25" s="10"/>
      <c r="E25" s="12">
        <v>2753.57</v>
      </c>
    </row>
    <row r="26" spans="1:6" x14ac:dyDescent="0.2">
      <c r="A26" s="10" t="s">
        <v>19</v>
      </c>
      <c r="B26" s="1"/>
      <c r="C26" s="10"/>
      <c r="E26" s="12">
        <v>0</v>
      </c>
    </row>
    <row r="27" spans="1:6" x14ac:dyDescent="0.2">
      <c r="D27" s="1" t="s">
        <v>5</v>
      </c>
      <c r="E27" s="11">
        <v>2753.57</v>
      </c>
      <c r="F27" s="8">
        <v>2753.57</v>
      </c>
    </row>
    <row r="28" spans="1:6" x14ac:dyDescent="0.2">
      <c r="E28" s="12" t="s">
        <v>32</v>
      </c>
      <c r="F28" s="5">
        <f>SUM(F23:F27)</f>
        <v>24231.66</v>
      </c>
    </row>
    <row r="29" spans="1:6" ht="15" customHeight="1" x14ac:dyDescent="0.2">
      <c r="B29" s="1" t="s">
        <v>6</v>
      </c>
      <c r="C29" s="23" t="s">
        <v>30</v>
      </c>
      <c r="E29" s="26">
        <v>0</v>
      </c>
      <c r="F29" s="5"/>
    </row>
    <row r="30" spans="1:6" x14ac:dyDescent="0.2">
      <c r="B30" s="1"/>
      <c r="C30" s="10" t="s">
        <v>25</v>
      </c>
      <c r="E30" s="19">
        <v>0</v>
      </c>
    </row>
    <row r="31" spans="1:6" x14ac:dyDescent="0.2">
      <c r="B31" s="1"/>
      <c r="C31" s="1" t="s">
        <v>8</v>
      </c>
      <c r="E31" s="21">
        <v>117.13</v>
      </c>
    </row>
    <row r="32" spans="1:6" x14ac:dyDescent="0.2">
      <c r="B32" s="1"/>
      <c r="C32" s="10" t="s">
        <v>12</v>
      </c>
      <c r="E32" s="13">
        <v>79.819999999999993</v>
      </c>
    </row>
    <row r="33" spans="1:8" x14ac:dyDescent="0.2">
      <c r="B33" s="1"/>
      <c r="C33" s="10" t="s">
        <v>20</v>
      </c>
      <c r="D33" s="10" t="s">
        <v>28</v>
      </c>
      <c r="E33" s="8">
        <v>74.62</v>
      </c>
    </row>
    <row r="34" spans="1:8" x14ac:dyDescent="0.2">
      <c r="D34" s="1" t="s">
        <v>9</v>
      </c>
      <c r="E34" s="12">
        <f>SUM(E29:E33)</f>
        <v>271.57</v>
      </c>
      <c r="F34" s="8">
        <f>E34</f>
        <v>271.57</v>
      </c>
    </row>
    <row r="35" spans="1:8" ht="20.100000000000001" customHeight="1" x14ac:dyDescent="0.2">
      <c r="A35" s="16" t="s">
        <v>27</v>
      </c>
      <c r="D35" s="17">
        <v>43281</v>
      </c>
      <c r="E35" s="12" t="s">
        <v>19</v>
      </c>
      <c r="F35" s="5">
        <f>F28-F34</f>
        <v>23960.09</v>
      </c>
      <c r="H35" s="1"/>
    </row>
    <row r="36" spans="1:8" ht="3" customHeight="1" x14ac:dyDescent="0.2">
      <c r="F36" s="1" t="s">
        <v>13</v>
      </c>
    </row>
    <row r="37" spans="1:8" ht="20.100000000000001" customHeight="1" x14ac:dyDescent="0.2">
      <c r="D37" s="7" t="s">
        <v>14</v>
      </c>
    </row>
    <row r="38" spans="1:8" ht="20.100000000000001" customHeight="1" x14ac:dyDescent="0.2">
      <c r="A38" s="10" t="s">
        <v>26</v>
      </c>
      <c r="C38" s="18"/>
      <c r="D38" s="14">
        <v>43251</v>
      </c>
      <c r="F38" s="11" t="s">
        <v>19</v>
      </c>
    </row>
    <row r="39" spans="1:8" ht="15" customHeight="1" x14ac:dyDescent="0.2">
      <c r="B39" s="1" t="s">
        <v>3</v>
      </c>
      <c r="E39" s="24"/>
      <c r="F39" s="25">
        <v>60394.96</v>
      </c>
    </row>
    <row r="40" spans="1:8" x14ac:dyDescent="0.2">
      <c r="B40" s="1"/>
      <c r="C40" s="1" t="s">
        <v>15</v>
      </c>
      <c r="E40" s="21">
        <v>0</v>
      </c>
      <c r="F40" s="24"/>
    </row>
    <row r="41" spans="1:8" x14ac:dyDescent="0.2">
      <c r="B41" s="1"/>
      <c r="C41" s="1" t="s">
        <v>16</v>
      </c>
      <c r="E41" s="21">
        <v>0</v>
      </c>
      <c r="F41" s="24"/>
    </row>
    <row r="42" spans="1:8" x14ac:dyDescent="0.2">
      <c r="B42" s="1"/>
      <c r="C42" s="1" t="s">
        <v>17</v>
      </c>
      <c r="E42" s="21">
        <v>0</v>
      </c>
      <c r="F42" s="24"/>
    </row>
    <row r="43" spans="1:8" x14ac:dyDescent="0.2">
      <c r="B43" s="1"/>
      <c r="C43" s="1" t="s">
        <v>18</v>
      </c>
      <c r="E43" s="21">
        <v>0</v>
      </c>
      <c r="F43" s="24"/>
    </row>
    <row r="44" spans="1:8" x14ac:dyDescent="0.2">
      <c r="B44" s="1"/>
      <c r="C44" s="1" t="s">
        <v>4</v>
      </c>
      <c r="E44" s="8">
        <v>22.59</v>
      </c>
      <c r="F44" s="24"/>
    </row>
    <row r="45" spans="1:8" x14ac:dyDescent="0.2">
      <c r="D45" s="1" t="s">
        <v>5</v>
      </c>
      <c r="E45" s="21">
        <v>22.59</v>
      </c>
      <c r="F45" s="8">
        <v>22.59</v>
      </c>
    </row>
    <row r="46" spans="1:8" x14ac:dyDescent="0.2">
      <c r="E46" s="13" t="s">
        <v>19</v>
      </c>
      <c r="F46" s="24">
        <f>SUM(F39:F45)</f>
        <v>60417.549999999996</v>
      </c>
    </row>
    <row r="47" spans="1:8" ht="15" customHeight="1" x14ac:dyDescent="0.2">
      <c r="B47" s="1" t="s">
        <v>6</v>
      </c>
      <c r="C47" s="23" t="s">
        <v>35</v>
      </c>
      <c r="E47" s="27">
        <v>60410</v>
      </c>
    </row>
    <row r="48" spans="1:8" x14ac:dyDescent="0.2">
      <c r="C48" s="23" t="s">
        <v>33</v>
      </c>
      <c r="E48" s="5">
        <v>0</v>
      </c>
      <c r="F48" s="8">
        <v>60410</v>
      </c>
    </row>
    <row r="49" spans="1:6" x14ac:dyDescent="0.2">
      <c r="D49" s="10" t="s">
        <v>29</v>
      </c>
      <c r="E49" s="24">
        <v>0</v>
      </c>
      <c r="F49" s="16" t="s">
        <v>32</v>
      </c>
    </row>
    <row r="50" spans="1:6" ht="20.100000000000001" customHeight="1" x14ac:dyDescent="0.2">
      <c r="A50" s="10" t="s">
        <v>26</v>
      </c>
      <c r="C50" s="15">
        <v>43281</v>
      </c>
      <c r="F50" s="5">
        <f>F46-F48</f>
        <v>7.5499999999956344</v>
      </c>
    </row>
    <row r="51" spans="1:6" ht="3" customHeight="1" x14ac:dyDescent="0.2">
      <c r="A51" s="3"/>
      <c r="F51" s="10" t="s">
        <v>19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2018-07-02T14:30:16Z</cp:lastPrinted>
  <dcterms:created xsi:type="dcterms:W3CDTF">2010-07-02T16:11:37Z</dcterms:created>
  <dcterms:modified xsi:type="dcterms:W3CDTF">2018-07-02T14:32:53Z</dcterms:modified>
</cp:coreProperties>
</file>