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51" i="1" l="1"/>
  <c r="G51" i="1" s="1"/>
  <c r="G18" i="1"/>
  <c r="E42" i="1" l="1"/>
  <c r="G42" i="1" s="1"/>
  <c r="G43" i="1" s="1"/>
  <c r="G52" i="1" s="1"/>
  <c r="G33" i="1" l="1"/>
</calcChain>
</file>

<file path=xl/sharedStrings.xml><?xml version="1.0" encoding="utf-8"?>
<sst xmlns="http://schemas.openxmlformats.org/spreadsheetml/2006/main" count="52" uniqueCount="41">
  <si>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</si>
  <si>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</si>
  <si>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</si>
  <si>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</si>
  <si>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</si>
  <si>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</si>
  <si>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</si>
  <si>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</si>
  <si>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</si>
  <si>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</si>
  <si>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</si>
  <si>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</si>
  <si>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</si>
  <si>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</si>
  <si>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</si>
  <si>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</si>
  <si>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</si>
  <si>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</si>
  <si>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</si>
  <si>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</si>
  <si>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</si>
  <si>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</si>
  <si>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</si>
  <si>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</si>
  <si>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</si>
  <si>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</si>
  <si>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</si>
  <si>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</si>
  <si>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</si>
  <si>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</si>
  <si>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</si>
  <si>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</si>
  <si>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</si>
  <si>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</si>
  <si>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Planning Commission</t>
  </si>
  <si>
    <t>liq fees</t>
  </si>
  <si>
    <t>membership/dues</t>
  </si>
  <si>
    <t>dividend</t>
  </si>
  <si>
    <t>deliquent tax</t>
  </si>
  <si>
    <t>sales tax/metro</t>
  </si>
  <si>
    <t>tax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</si>
</sst>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34" zoomScaleNormal="100" workbookViewId="0">
      <selection activeCell="E51" sqref="E51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43647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4">
        <v>43616</v>
      </c>
      <c r="G7" s="22">
        <v>179857.26</v>
      </c>
      <c r="I7" s="1"/>
    </row>
    <row r="8" spans="1:9" x14ac:dyDescent="0.2">
      <c r="A8" s="9"/>
      <c r="G8" s="21" t="s">
        <v>23</v>
      </c>
    </row>
    <row r="9" spans="1:9" ht="15" customHeight="1" x14ac:dyDescent="0.2">
      <c r="B9" s="1" t="s">
        <v>3</v>
      </c>
      <c r="C9" s="18" t="s">
        <v>38</v>
      </c>
      <c r="D9" s="12" t="s">
        <v>14</v>
      </c>
      <c r="E9" s="16">
        <v>14568.44</v>
      </c>
      <c r="G9" s="4"/>
    </row>
    <row r="10" spans="1:9" ht="15" customHeight="1" x14ac:dyDescent="0.2">
      <c r="B10" s="1"/>
      <c r="C10" s="18" t="s">
        <v>39</v>
      </c>
      <c r="D10" s="12"/>
      <c r="E10" s="16">
        <v>2474.17</v>
      </c>
      <c r="G10" s="4"/>
    </row>
    <row r="11" spans="1:9" x14ac:dyDescent="0.2">
      <c r="B11" s="1"/>
      <c r="C11" s="12" t="s">
        <v>40</v>
      </c>
      <c r="E11" s="17">
        <v>65825</v>
      </c>
    </row>
    <row r="12" spans="1:9" x14ac:dyDescent="0.2">
      <c r="B12" s="1"/>
      <c r="C12" s="12" t="s">
        <v>37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250</v>
      </c>
    </row>
    <row r="15" spans="1:9" x14ac:dyDescent="0.2">
      <c r="B15" s="1"/>
      <c r="C15" s="18" t="s">
        <v>20</v>
      </c>
      <c r="E15" s="17">
        <v>1346.94</v>
      </c>
      <c r="G15"/>
    </row>
    <row r="16" spans="1:9" x14ac:dyDescent="0.2">
      <c r="B16" s="1"/>
      <c r="C16" s="12" t="s">
        <v>4</v>
      </c>
      <c r="E16" s="13">
        <v>71.180000000000007</v>
      </c>
    </row>
    <row r="17" spans="1:9" ht="15.75" customHeight="1" x14ac:dyDescent="0.2">
      <c r="D17" s="1" t="s">
        <v>5</v>
      </c>
      <c r="E17" s="14">
        <v>84535.73</v>
      </c>
      <c r="G17" s="7">
        <v>84535.73</v>
      </c>
    </row>
    <row r="18" spans="1:9" ht="14.25" customHeight="1" x14ac:dyDescent="0.2">
      <c r="E18" s="31" t="s">
        <v>14</v>
      </c>
      <c r="G18" s="4">
        <f>SUM(G7:G17)</f>
        <v>264392.99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1"/>
      <c r="E20" s="22">
        <v>2941.04</v>
      </c>
    </row>
    <row r="21" spans="1:9" x14ac:dyDescent="0.2">
      <c r="C21" s="18" t="s">
        <v>15</v>
      </c>
      <c r="E21" s="13">
        <v>198.6</v>
      </c>
    </row>
    <row r="22" spans="1:9" x14ac:dyDescent="0.2">
      <c r="C22" s="21" t="s">
        <v>28</v>
      </c>
      <c r="E22" s="23">
        <v>253</v>
      </c>
    </row>
    <row r="23" spans="1:9" x14ac:dyDescent="0.2">
      <c r="A23" s="12"/>
      <c r="C23" s="12" t="s">
        <v>8</v>
      </c>
      <c r="E23" s="13">
        <v>3230.73</v>
      </c>
    </row>
    <row r="24" spans="1:9" x14ac:dyDescent="0.2">
      <c r="A24" s="12"/>
      <c r="C24" s="12" t="s">
        <v>30</v>
      </c>
      <c r="E24" s="13">
        <v>0</v>
      </c>
    </row>
    <row r="25" spans="1:9" x14ac:dyDescent="0.2">
      <c r="A25" s="12"/>
      <c r="C25" s="12" t="s">
        <v>22</v>
      </c>
      <c r="E25" s="13">
        <v>1102.67</v>
      </c>
    </row>
    <row r="26" spans="1:9" x14ac:dyDescent="0.2">
      <c r="A26" s="12"/>
      <c r="C26" s="12" t="s">
        <v>21</v>
      </c>
      <c r="D26" s="12"/>
      <c r="E26" s="13">
        <v>70</v>
      </c>
    </row>
    <row r="27" spans="1:9" x14ac:dyDescent="0.2">
      <c r="A27" s="12"/>
      <c r="C27" s="12" t="s">
        <v>29</v>
      </c>
      <c r="D27" s="12"/>
      <c r="E27" s="13">
        <v>450</v>
      </c>
    </row>
    <row r="28" spans="1:9" x14ac:dyDescent="0.2">
      <c r="C28" s="18" t="s">
        <v>36</v>
      </c>
      <c r="D28" s="12"/>
      <c r="E28" s="19">
        <v>0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35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193.8</v>
      </c>
    </row>
    <row r="32" spans="1:9" ht="20.100000000000001" customHeight="1" x14ac:dyDescent="0.2">
      <c r="D32" s="1" t="s">
        <v>9</v>
      </c>
      <c r="E32" s="4">
        <v>8439.84</v>
      </c>
      <c r="F32" s="1">
        <v>0</v>
      </c>
      <c r="G32" s="7">
        <v>8439.84</v>
      </c>
      <c r="I32" s="1"/>
    </row>
    <row r="33" spans="1:10" ht="20.100000000000001" customHeight="1" x14ac:dyDescent="0.2">
      <c r="A33" s="12" t="s">
        <v>24</v>
      </c>
      <c r="C33" s="20">
        <v>43646</v>
      </c>
      <c r="E33" s="4"/>
      <c r="G33" s="4">
        <f>G18-G32</f>
        <v>255953.15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29"/>
      <c r="J36" t="s">
        <v>32</v>
      </c>
    </row>
    <row r="37" spans="1:10" x14ac:dyDescent="0.2">
      <c r="A37" s="12" t="s">
        <v>26</v>
      </c>
      <c r="C37" s="24"/>
      <c r="D37" s="30">
        <v>43616</v>
      </c>
      <c r="G37" s="26">
        <v>112475.07</v>
      </c>
    </row>
    <row r="38" spans="1:10" ht="7.5" customHeight="1" x14ac:dyDescent="0.2">
      <c r="A38" s="9"/>
      <c r="G38" s="26"/>
    </row>
    <row r="39" spans="1:10" ht="15" customHeight="1" x14ac:dyDescent="0.2">
      <c r="B39" s="1" t="s">
        <v>3</v>
      </c>
      <c r="C39" s="21"/>
      <c r="E39" s="28" t="s">
        <v>14</v>
      </c>
      <c r="G39" s="26"/>
    </row>
    <row r="40" spans="1:10" x14ac:dyDescent="0.2">
      <c r="B40" s="1"/>
      <c r="C40" s="12" t="s">
        <v>13</v>
      </c>
      <c r="D40" s="21"/>
      <c r="E40" s="22">
        <v>4535.58</v>
      </c>
      <c r="G40" s="26"/>
    </row>
    <row r="41" spans="1:10" x14ac:dyDescent="0.2">
      <c r="C41" s="1" t="s">
        <v>4</v>
      </c>
      <c r="E41" s="7">
        <v>23.33</v>
      </c>
      <c r="G41" s="26"/>
    </row>
    <row r="42" spans="1:10" ht="20.100000000000001" customHeight="1" x14ac:dyDescent="0.2">
      <c r="D42" s="1" t="s">
        <v>5</v>
      </c>
      <c r="E42" s="15">
        <f>SUM(E40:E41)</f>
        <v>4558.91</v>
      </c>
      <c r="G42" s="27">
        <f>SUM(E42)</f>
        <v>4558.91</v>
      </c>
    </row>
    <row r="43" spans="1:10" ht="11.25" customHeight="1" x14ac:dyDescent="0.2">
      <c r="E43" s="22">
        <v>0</v>
      </c>
      <c r="G43" s="25">
        <f>SUM(G37:G42)</f>
        <v>117033.98000000001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3751.44</v>
      </c>
      <c r="G45" s="25"/>
    </row>
    <row r="46" spans="1:10" x14ac:dyDescent="0.2">
      <c r="B46" s="1"/>
      <c r="C46" s="18" t="s">
        <v>16</v>
      </c>
      <c r="D46" s="18"/>
      <c r="E46" s="13">
        <v>0</v>
      </c>
      <c r="G46" s="25"/>
    </row>
    <row r="47" spans="1:10" x14ac:dyDescent="0.2">
      <c r="B47" s="1"/>
      <c r="C47" s="18" t="s">
        <v>22</v>
      </c>
      <c r="E47" s="13">
        <v>496.98</v>
      </c>
      <c r="G47" s="25"/>
    </row>
    <row r="48" spans="1:10" x14ac:dyDescent="0.2">
      <c r="B48" s="1"/>
      <c r="C48" s="18" t="s">
        <v>33</v>
      </c>
      <c r="E48" s="13">
        <v>100</v>
      </c>
      <c r="G48" s="25"/>
    </row>
    <row r="49" spans="1:7" x14ac:dyDescent="0.2">
      <c r="B49" s="1"/>
      <c r="C49" s="18" t="s">
        <v>31</v>
      </c>
      <c r="E49" s="13">
        <v>0</v>
      </c>
      <c r="G49" s="25"/>
    </row>
    <row r="50" spans="1:7" x14ac:dyDescent="0.2">
      <c r="B50" s="1"/>
      <c r="C50" s="1" t="s">
        <v>12</v>
      </c>
      <c r="E50" s="7">
        <v>419.7</v>
      </c>
      <c r="G50" s="25"/>
    </row>
    <row r="51" spans="1:7" ht="19.5" customHeight="1" x14ac:dyDescent="0.2">
      <c r="D51" s="1" t="s">
        <v>9</v>
      </c>
      <c r="E51" s="17">
        <f>SUM(E45:E50)</f>
        <v>4768.12</v>
      </c>
      <c r="G51" s="7">
        <f>SUM(E51)</f>
        <v>4768.12</v>
      </c>
    </row>
    <row r="52" spans="1:7" ht="19.5" customHeight="1" x14ac:dyDescent="0.2">
      <c r="A52" s="12" t="s">
        <v>26</v>
      </c>
      <c r="C52" s="20">
        <v>43646</v>
      </c>
      <c r="E52" s="4"/>
      <c r="G52" s="14">
        <f>G43-G51</f>
        <v>112265.86000000002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2018-09-07T14:57:05Z</cp:lastPrinted>
  <dcterms:created xsi:type="dcterms:W3CDTF">2010-08-02T20:30:52Z</dcterms:created>
  <dcterms:modified xsi:type="dcterms:W3CDTF">2019-07-08T14:39:54Z</dcterms:modified>
</cp:coreProperties>
</file>