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<sst xmlns="http://schemas.openxmlformats.org/spreadsheetml/2006/main" count="50" uniqueCount="41">
  <si>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</si>
  <si>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</si>
  <si>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</si>
  <si>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</si>
  <si>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</si>
  <si>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</si>
  <si>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</si>
  <si>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</si>
  <si>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</si>
  <si>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</si>
  <si>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</si>
  <si>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</si>
  <si>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</si>
  <si>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</si>
  <si>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</si>
  <si>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</si>
  <si>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</si>
  <si>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</si>
  <si>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</si>
  <si>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</si>
  <si>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</si>
  <si>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</si>
  <si>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</si>
  <si>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</si>
  <si>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</si>
  <si>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</si>
  <si>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</si>
  <si>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</si>
  <si>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</si>
  <si>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</si>
  <si>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</si>
  <si>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</si>
  <si>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</si>
  <si>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Sales Tax</t>
  </si>
  <si>
    <t>Insurance</t>
  </si>
  <si>
    <t>comcast</t>
  </si>
  <si>
    <t>council</t>
  </si>
  <si>
    <t>Auditor</t>
  </si>
  <si>
    <t>Wheaton Trucking</t>
  </si>
  <si>
    <t>tree grant</t>
  </si>
  <si>
    <t>March 31,2017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</si>
</sst>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4" workbookViewId="0">
      <selection activeCell="E17" sqref="E17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40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42794</v>
      </c>
      <c r="G7" s="23">
        <v>151076.07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33</v>
      </c>
      <c r="D9" s="12" t="s">
        <v>14</v>
      </c>
      <c r="E9" s="16">
        <v>6767</v>
      </c>
      <c r="G9" s="4"/>
    </row>
    <row r="10" spans="1:9" ht="15" customHeight="1" x14ac:dyDescent="0.2">
      <c r="B10" s="1"/>
      <c r="C10" s="18" t="s">
        <v>35</v>
      </c>
      <c r="D10" s="12"/>
      <c r="E10" s="16">
        <v>0</v>
      </c>
      <c r="G10" s="4"/>
    </row>
    <row r="11" spans="1:9" x14ac:dyDescent="0.2">
      <c r="B11" s="1"/>
      <c r="C11" s="12" t="s">
        <v>39</v>
      </c>
      <c r="E11" s="17">
        <v>0</v>
      </c>
    </row>
    <row r="12" spans="1:9" x14ac:dyDescent="0.2">
      <c r="B12" s="1"/>
      <c r="C12" s="12" t="s">
        <v>31</v>
      </c>
      <c r="E12" s="17">
        <v>34.65</v>
      </c>
    </row>
    <row r="13" spans="1:9" x14ac:dyDescent="0.2">
      <c r="B13" s="1"/>
      <c r="C13" s="12" t="s">
        <v>19</v>
      </c>
      <c r="D13" s="12" t="s">
        <v>26</v>
      </c>
      <c r="E13" s="17">
        <v>20</v>
      </c>
    </row>
    <row r="14" spans="1:9" x14ac:dyDescent="0.2">
      <c r="B14" s="1"/>
      <c r="C14" s="12" t="s">
        <v>28</v>
      </c>
      <c r="E14" s="17">
        <v>400</v>
      </c>
    </row>
    <row r="15" spans="1:9" x14ac:dyDescent="0.2">
      <c r="B15" s="1"/>
      <c r="C15" s="18" t="s">
        <v>20</v>
      </c>
      <c r="E15" s="17">
        <v>1596.67</v>
      </c>
    </row>
    <row r="16" spans="1:9" x14ac:dyDescent="0.2">
      <c r="B16" s="1"/>
      <c r="C16" s="12" t="s">
        <v>4</v>
      </c>
      <c r="E16" s="13">
        <v>29.13</v>
      </c>
    </row>
    <row r="17" spans="1:9" ht="15.75" customHeight="1" x14ac:dyDescent="0.2">
      <c r="D17" s="1" t="s">
        <v>5</v>
      </c>
      <c r="E17" s="14">
        <f>SUM(E9:E16)</f>
        <v>8847.4499999999989</v>
      </c>
      <c r="G17" s="7">
        <f>(E17)</f>
        <v>8847.4499999999989</v>
      </c>
    </row>
    <row r="18" spans="1:9" x14ac:dyDescent="0.2">
      <c r="E18" s="21"/>
      <c r="G18" s="4">
        <f>SUM(G7:G17)</f>
        <v>159923.52000000002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3944</v>
      </c>
    </row>
    <row r="21" spans="1:9" x14ac:dyDescent="0.2">
      <c r="C21" s="18" t="s">
        <v>15</v>
      </c>
      <c r="E21" s="13">
        <v>299.61</v>
      </c>
    </row>
    <row r="22" spans="1:9" x14ac:dyDescent="0.2">
      <c r="C22" s="22" t="s">
        <v>29</v>
      </c>
      <c r="E22" s="24">
        <v>158.24</v>
      </c>
    </row>
    <row r="23" spans="1:9" x14ac:dyDescent="0.2">
      <c r="A23" s="12"/>
      <c r="C23" s="12" t="s">
        <v>8</v>
      </c>
      <c r="E23" s="13">
        <v>3252.82</v>
      </c>
    </row>
    <row r="24" spans="1:9" x14ac:dyDescent="0.2">
      <c r="A24" s="12"/>
      <c r="C24" s="12" t="s">
        <v>36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45</v>
      </c>
    </row>
    <row r="27" spans="1:9" x14ac:dyDescent="0.2">
      <c r="A27" s="12"/>
      <c r="C27" s="12" t="s">
        <v>32</v>
      </c>
      <c r="D27" s="12"/>
      <c r="E27" s="13">
        <v>150</v>
      </c>
    </row>
    <row r="28" spans="1:9" x14ac:dyDescent="0.2">
      <c r="C28" s="12" t="s">
        <v>24</v>
      </c>
      <c r="D28" s="12"/>
      <c r="E28" s="19">
        <v>100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37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374.15</v>
      </c>
    </row>
    <row r="32" spans="1:9" ht="20.100000000000001" customHeight="1" x14ac:dyDescent="0.2">
      <c r="D32" s="1" t="s">
        <v>9</v>
      </c>
      <c r="E32" s="4">
        <f>SUM(E20:E31)</f>
        <v>8323.82</v>
      </c>
      <c r="F32" s="1">
        <v>0</v>
      </c>
      <c r="G32" s="7">
        <f>E32</f>
        <v>8323.82</v>
      </c>
      <c r="I32" s="1"/>
    </row>
    <row r="33" spans="1:9" ht="20.100000000000001" customHeight="1" x14ac:dyDescent="0.2">
      <c r="A33" s="12" t="s">
        <v>25</v>
      </c>
      <c r="C33" s="20">
        <v>42825</v>
      </c>
      <c r="G33" s="4">
        <f>G18-G32</f>
        <v>151599.70000000001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>
        <v>42794</v>
      </c>
      <c r="D37" s="12"/>
      <c r="G37" s="4">
        <v>62487.17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3967.38</v>
      </c>
    </row>
    <row r="41" spans="1:9" x14ac:dyDescent="0.2">
      <c r="C41" s="1" t="s">
        <v>4</v>
      </c>
      <c r="E41" s="7">
        <v>13.69</v>
      </c>
    </row>
    <row r="42" spans="1:9" ht="20.100000000000001" customHeight="1" x14ac:dyDescent="0.2">
      <c r="D42" s="1" t="s">
        <v>5</v>
      </c>
      <c r="E42" s="15">
        <f>SUM(E40:E41)</f>
        <v>3981.07</v>
      </c>
      <c r="G42" s="7">
        <v>3981.07</v>
      </c>
    </row>
    <row r="43" spans="1:9" ht="11.25" customHeight="1" x14ac:dyDescent="0.2">
      <c r="E43" s="4"/>
      <c r="G43" s="4">
        <f>SUM(G37+G42)</f>
        <v>66468.240000000005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2652.23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1804.09</v>
      </c>
    </row>
    <row r="48" spans="1:9" x14ac:dyDescent="0.2">
      <c r="B48" s="1"/>
      <c r="C48" s="18" t="s">
        <v>38</v>
      </c>
      <c r="E48" s="13">
        <v>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472.93</v>
      </c>
    </row>
    <row r="51" spans="1:7" ht="20.100000000000001" customHeight="1" x14ac:dyDescent="0.2">
      <c r="D51" s="1" t="s">
        <v>9</v>
      </c>
      <c r="E51" s="17">
        <f>SUM(E45:E50)</f>
        <v>4929.25</v>
      </c>
      <c r="G51" s="7">
        <f>E51</f>
        <v>4929.25</v>
      </c>
    </row>
    <row r="52" spans="1:7" ht="20.100000000000001" customHeight="1" x14ac:dyDescent="0.2">
      <c r="A52" s="12" t="s">
        <v>27</v>
      </c>
      <c r="C52" s="20">
        <v>42825</v>
      </c>
      <c r="E52" s="4"/>
      <c r="G52" s="14">
        <f>SUM(G43-G51)</f>
        <v>61538.990000000005</v>
      </c>
    </row>
    <row r="53" spans="1:7" ht="18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2017-04-03T13:48:50Z</cp:lastPrinted>
  <dcterms:created xsi:type="dcterms:W3CDTF">2010-08-02T20:30:52Z</dcterms:created>
  <dcterms:modified xsi:type="dcterms:W3CDTF">2017-04-03T13:52:16Z</dcterms:modified>
</cp:coreProperties>
</file>