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055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9" i="1"/>
  <c r="G20"/>
  <c r="E33"/>
  <c r="G43"/>
  <c r="G44"/>
</calcChain>
</file>

<file path=xl/sharedStrings.xml><?xml version="1.0" encoding="utf-8"?>
<sst xmlns="http://schemas.openxmlformats.org/spreadsheetml/2006/main" count="50" uniqueCount="40">
  <si>
    <t xml:space="preserve">     VILLAGE OF CEMENT CITY</t>
  </si>
  <si>
    <t>CEMENT CITY, MICHIGAN 49233</t>
  </si>
  <si>
    <t>General Fund</t>
  </si>
  <si>
    <t>Receipts</t>
  </si>
  <si>
    <t>Fines</t>
  </si>
  <si>
    <t>Interest</t>
  </si>
  <si>
    <t>Total Receipts</t>
  </si>
  <si>
    <t>Disbursements</t>
  </si>
  <si>
    <t>Contract Services</t>
  </si>
  <si>
    <t>Building &amp; Grounds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</si>
  <si>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</si>
  <si>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</si>
  <si>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</si>
  <si>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</si>
  <si>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</si>
  <si>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</si>
  <si>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</si>
  <si>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</si>
  <si>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</si>
  <si>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</si>
  <si>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</si>
  <si>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</si>
  <si>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</si>
  <si>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</si>
  <si>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</si>
  <si>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</si>
  <si>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Zoning Book</t>
  </si>
  <si>
    <t>Building Inspector</t>
  </si>
  <si>
    <t>Equipment Rental</t>
  </si>
  <si>
    <t>.</t>
  </si>
  <si>
    <t>Comcast Franchise Fees</t>
  </si>
  <si>
    <t>Reimbusement/Donation</t>
  </si>
  <si>
    <t>Dues and Yearly Maint.</t>
  </si>
  <si>
    <t>Settlement on Taxes</t>
  </si>
  <si>
    <t>Balance General Funds</t>
  </si>
  <si>
    <t>Street Admin.</t>
  </si>
  <si>
    <t>Sales Tax</t>
  </si>
  <si>
    <t>Audit</t>
  </si>
  <si>
    <t>Transfer to Intergov.</t>
  </si>
  <si>
    <t xml:space="preserve">Lawyer Fees 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</si>
</sst>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31" workbookViewId="0">
      <selection activeCell="G54" sqref="G54"/>
    </sheetView>
  </sheetViews>
  <sheetFormatPr defaultColWidth="11.42578125" defaultRowHeight="12.75"/>
  <cols>
    <col min="1" max="1" width="8" style="1" customWidth="1"/>
    <col min="2" max="2" width="14.710937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customWidth="1"/>
    <col min="7" max="7" width="15" style="1" customWidth="1"/>
  </cols>
  <sheetData>
    <row r="1" spans="1:9">
      <c r="D1" s="2" t="s">
        <v>0</v>
      </c>
    </row>
    <row r="2" spans="1:9">
      <c r="D2" s="1" t="s">
        <v>1</v>
      </c>
    </row>
    <row r="3" spans="1:9">
      <c r="A3" s="13"/>
      <c r="D3" s="21">
        <v>41729</v>
      </c>
      <c r="E3" s="4"/>
    </row>
    <row r="4" spans="1:9" ht="21" customHeight="1">
      <c r="D4" s="11"/>
      <c r="E4" s="4"/>
    </row>
    <row r="5" spans="1:9">
      <c r="D5" s="7" t="s">
        <v>2</v>
      </c>
      <c r="E5" s="6"/>
    </row>
    <row r="6" spans="1:9" ht="18.75" customHeight="1"/>
    <row r="7" spans="1:9">
      <c r="A7" s="13" t="s">
        <v>21</v>
      </c>
      <c r="C7" s="22">
        <v>41698</v>
      </c>
      <c r="G7" s="5">
        <v>72703.08</v>
      </c>
      <c r="I7" s="1"/>
    </row>
    <row r="8" spans="1:9">
      <c r="A8" s="10"/>
    </row>
    <row r="9" spans="1:9" ht="15" customHeight="1">
      <c r="B9" s="1" t="s">
        <v>3</v>
      </c>
      <c r="C9" s="13" t="s">
        <v>17</v>
      </c>
      <c r="D9" s="13" t="s">
        <v>17</v>
      </c>
      <c r="E9" s="17" t="s">
        <v>17</v>
      </c>
      <c r="G9" s="5"/>
    </row>
    <row r="10" spans="1:9" ht="15" customHeight="1">
      <c r="B10" s="1"/>
      <c r="C10" s="19" t="s">
        <v>36</v>
      </c>
      <c r="D10" s="13"/>
      <c r="E10" s="17">
        <v>6353</v>
      </c>
      <c r="G10" s="5"/>
    </row>
    <row r="11" spans="1:9">
      <c r="B11" s="1"/>
      <c r="C11" s="13" t="s">
        <v>30</v>
      </c>
      <c r="E11" s="18">
        <v>0</v>
      </c>
    </row>
    <row r="12" spans="1:9">
      <c r="B12" s="1"/>
      <c r="C12" s="13" t="s">
        <v>33</v>
      </c>
      <c r="E12" s="18">
        <v>0</v>
      </c>
    </row>
    <row r="13" spans="1:9">
      <c r="B13" s="1"/>
      <c r="C13" s="13" t="s">
        <v>31</v>
      </c>
      <c r="E13" s="18">
        <v>0</v>
      </c>
    </row>
    <row r="14" spans="1:9">
      <c r="B14" s="1"/>
      <c r="C14" s="13" t="s">
        <v>24</v>
      </c>
      <c r="D14" s="13" t="s">
        <v>26</v>
      </c>
      <c r="E14" s="18">
        <v>0</v>
      </c>
    </row>
    <row r="15" spans="1:9">
      <c r="B15" s="1"/>
      <c r="C15" s="13" t="s">
        <v>23</v>
      </c>
      <c r="E15" s="18">
        <v>0</v>
      </c>
    </row>
    <row r="16" spans="1:9">
      <c r="B16" s="1"/>
      <c r="C16" s="19" t="s">
        <v>25</v>
      </c>
      <c r="E16" s="18">
        <v>1078.8800000000001</v>
      </c>
    </row>
    <row r="17" spans="1:7">
      <c r="B17" s="1"/>
      <c r="C17" s="1" t="s">
        <v>4</v>
      </c>
      <c r="E17" s="14">
        <v>0</v>
      </c>
    </row>
    <row r="18" spans="1:7">
      <c r="B18" s="1"/>
      <c r="C18" s="13" t="s">
        <v>5</v>
      </c>
      <c r="E18" s="14">
        <v>98.08</v>
      </c>
    </row>
    <row r="19" spans="1:7" ht="20.100000000000001" customHeight="1">
      <c r="D19" s="1" t="s">
        <v>6</v>
      </c>
      <c r="E19" s="15">
        <v>7529.96</v>
      </c>
      <c r="G19" s="8">
        <f>(E19)</f>
        <v>7529.96</v>
      </c>
    </row>
    <row r="20" spans="1:7">
      <c r="E20" s="24"/>
      <c r="G20" s="5">
        <f>SUM(G7:G19)</f>
        <v>80233.040000000008</v>
      </c>
    </row>
    <row r="21" spans="1:7" ht="15" customHeight="1">
      <c r="B21" s="1" t="s">
        <v>7</v>
      </c>
      <c r="E21" s="5"/>
    </row>
    <row r="22" spans="1:7" ht="12" customHeight="1">
      <c r="B22" s="1"/>
      <c r="C22" s="1" t="s">
        <v>8</v>
      </c>
      <c r="E22" s="5">
        <v>3990.43</v>
      </c>
    </row>
    <row r="23" spans="1:7">
      <c r="C23" s="19" t="s">
        <v>19</v>
      </c>
      <c r="E23" s="14">
        <v>381.11</v>
      </c>
    </row>
    <row r="24" spans="1:7">
      <c r="C24" s="1" t="s">
        <v>9</v>
      </c>
      <c r="E24" s="3">
        <v>223</v>
      </c>
    </row>
    <row r="25" spans="1:7">
      <c r="A25" s="13"/>
      <c r="C25" s="13" t="s">
        <v>10</v>
      </c>
      <c r="E25" s="14">
        <v>2723.5</v>
      </c>
    </row>
    <row r="26" spans="1:7">
      <c r="A26" s="13"/>
      <c r="C26" s="13" t="s">
        <v>28</v>
      </c>
      <c r="E26" s="14">
        <v>601.9</v>
      </c>
    </row>
    <row r="27" spans="1:7">
      <c r="A27" s="13"/>
      <c r="C27" s="13" t="s">
        <v>27</v>
      </c>
      <c r="D27" s="13"/>
      <c r="E27" s="14">
        <v>0</v>
      </c>
    </row>
    <row r="28" spans="1:7">
      <c r="A28" s="13"/>
      <c r="C28" s="13" t="s">
        <v>39</v>
      </c>
      <c r="D28" s="13"/>
      <c r="E28" s="14">
        <v>4085</v>
      </c>
    </row>
    <row r="29" spans="1:7">
      <c r="C29" s="13" t="s">
        <v>32</v>
      </c>
      <c r="D29" s="13"/>
      <c r="E29" s="20">
        <v>0</v>
      </c>
    </row>
    <row r="30" spans="1:7">
      <c r="C30" s="13" t="s">
        <v>38</v>
      </c>
      <c r="D30" s="13"/>
      <c r="E30" s="20">
        <v>0</v>
      </c>
    </row>
    <row r="31" spans="1:7">
      <c r="C31" s="13" t="s">
        <v>37</v>
      </c>
      <c r="D31" s="13"/>
      <c r="E31" s="20">
        <v>0</v>
      </c>
    </row>
    <row r="32" spans="1:7">
      <c r="C32" s="13" t="s">
        <v>22</v>
      </c>
      <c r="D32" s="13" t="s">
        <v>17</v>
      </c>
      <c r="E32" s="8">
        <v>0</v>
      </c>
    </row>
    <row r="33" spans="1:9" ht="20.100000000000001" customHeight="1">
      <c r="D33" s="1" t="s">
        <v>11</v>
      </c>
      <c r="E33" s="5">
        <f>SUM(E22:E32)</f>
        <v>12004.939999999999</v>
      </c>
      <c r="F33" s="1">
        <v>0</v>
      </c>
      <c r="G33" s="8">
        <v>12004.94</v>
      </c>
      <c r="I33" s="1"/>
    </row>
    <row r="34" spans="1:9" ht="20.100000000000001" customHeight="1">
      <c r="A34" s="13" t="s">
        <v>34</v>
      </c>
      <c r="C34" s="22">
        <v>41729</v>
      </c>
      <c r="G34" s="5">
        <v>68228.100000000006</v>
      </c>
      <c r="H34" s="1"/>
      <c r="I34" s="1"/>
    </row>
    <row r="35" spans="1:9" ht="8.25" customHeight="1">
      <c r="A35" s="12"/>
    </row>
    <row r="36" spans="1:9" ht="17.25" customHeight="1">
      <c r="D36" s="7" t="s">
        <v>12</v>
      </c>
    </row>
    <row r="37" spans="1:9" ht="16.5" customHeight="1"/>
    <row r="38" spans="1:9">
      <c r="A38" s="13" t="s">
        <v>16</v>
      </c>
      <c r="C38" s="23">
        <v>41698</v>
      </c>
      <c r="D38" s="13"/>
      <c r="G38" s="5">
        <v>48728.46</v>
      </c>
    </row>
    <row r="39" spans="1:9">
      <c r="A39" s="10"/>
    </row>
    <row r="40" spans="1:9" ht="15" customHeight="1">
      <c r="B40" s="1" t="s">
        <v>3</v>
      </c>
    </row>
    <row r="41" spans="1:9">
      <c r="B41" s="1"/>
      <c r="C41" s="13" t="s">
        <v>15</v>
      </c>
      <c r="E41" s="5">
        <v>2913.4</v>
      </c>
    </row>
    <row r="42" spans="1:9">
      <c r="C42" s="1" t="s">
        <v>5</v>
      </c>
      <c r="E42" s="8">
        <v>6.09</v>
      </c>
    </row>
    <row r="43" spans="1:9" ht="20.100000000000001" customHeight="1">
      <c r="D43" s="1" t="s">
        <v>6</v>
      </c>
      <c r="E43" s="16">
        <v>2919.49</v>
      </c>
      <c r="G43" s="8">
        <f>E43</f>
        <v>2919.49</v>
      </c>
    </row>
    <row r="44" spans="1:9">
      <c r="E44" s="5"/>
      <c r="G44" s="5">
        <f>SUM(G38+G43)</f>
        <v>51647.95</v>
      </c>
    </row>
    <row r="45" spans="1:9" ht="15" customHeight="1">
      <c r="B45" s="1" t="s">
        <v>7</v>
      </c>
      <c r="E45" s="9"/>
    </row>
    <row r="46" spans="1:9">
      <c r="B46" s="1"/>
      <c r="C46" s="1" t="s">
        <v>13</v>
      </c>
      <c r="D46" s="19"/>
      <c r="E46" s="16">
        <v>2111.81</v>
      </c>
    </row>
    <row r="47" spans="1:9">
      <c r="B47" s="1"/>
      <c r="C47" s="19" t="s">
        <v>20</v>
      </c>
      <c r="D47" s="19"/>
      <c r="E47" s="14">
        <v>8700</v>
      </c>
    </row>
    <row r="48" spans="1:9">
      <c r="B48" s="1"/>
      <c r="C48" s="19" t="s">
        <v>28</v>
      </c>
      <c r="E48" s="14">
        <v>2773.15</v>
      </c>
    </row>
    <row r="49" spans="1:7">
      <c r="B49" s="1"/>
      <c r="C49" s="19" t="s">
        <v>35</v>
      </c>
      <c r="E49" s="14">
        <v>0</v>
      </c>
    </row>
    <row r="50" spans="1:7">
      <c r="B50" s="1"/>
      <c r="C50" s="19" t="s">
        <v>37</v>
      </c>
      <c r="E50" s="14">
        <v>0</v>
      </c>
    </row>
    <row r="51" spans="1:7">
      <c r="B51" s="1"/>
      <c r="C51" s="1" t="s">
        <v>14</v>
      </c>
      <c r="E51" s="8">
        <v>594.64</v>
      </c>
    </row>
    <row r="52" spans="1:7" ht="20.100000000000001" customHeight="1">
      <c r="D52" s="1" t="s">
        <v>11</v>
      </c>
      <c r="E52" s="18">
        <v>14179.6</v>
      </c>
      <c r="G52" s="8">
        <v>14179.6</v>
      </c>
    </row>
    <row r="53" spans="1:7" ht="20.100000000000001" customHeight="1">
      <c r="A53" s="13" t="s">
        <v>18</v>
      </c>
      <c r="C53" s="22">
        <v>41729</v>
      </c>
      <c r="E53" s="5"/>
      <c r="G53" s="15">
        <v>37468.35</v>
      </c>
    </row>
    <row r="54" spans="1:7" ht="18" customHeight="1">
      <c r="A54" s="10"/>
      <c r="C54" s="13" t="s">
        <v>29</v>
      </c>
    </row>
    <row r="55" spans="1:7" ht="30" customHeight="1"/>
    <row r="56" spans="1:7" ht="20.100000000000001" customHeight="1"/>
    <row r="61" spans="1:7" ht="20.100000000000001" customHeight="1"/>
    <row r="63" spans="1:7" ht="20.100000000000001" customHeight="1"/>
    <row r="66" ht="20.100000000000001" customHeight="1"/>
    <row r="67" ht="20.100000000000001" customHeight="1"/>
    <row r="68" ht="3" customHeight="1"/>
  </sheetData>
  <pageMargins left="1" right="0.5" top="0.3" bottom="0.37986111111111109" header="0.2" footer="0.37986111111111109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Ladd</dc:creator>
  <cp:lastModifiedBy>Carol Ladd</cp:lastModifiedBy>
  <cp:lastPrinted>2014-04-01T18:38:43Z</cp:lastPrinted>
  <dcterms:created xsi:type="dcterms:W3CDTF">2010-08-02T20:30:52Z</dcterms:created>
  <dcterms:modified xsi:type="dcterms:W3CDTF">2014-04-27T19:24:06Z</dcterms:modified>
</cp:coreProperties>
</file>