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<sst xmlns="http://schemas.openxmlformats.org/spreadsheetml/2006/main" count="49" uniqueCount="35">
  <si>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</si>
  <si>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</si>
  <si>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</si>
  <si>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</si>
  <si>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</si>
  <si>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</si>
  <si>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</si>
  <si>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</si>
  <si>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</si>
  <si>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</si>
  <si>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</si>
  <si>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</si>
  <si>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</si>
  <si>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</si>
  <si>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</si>
  <si>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</si>
  <si>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</si>
  <si>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</si>
  <si>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</si>
  <si>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</si>
  <si>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</si>
  <si>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</si>
  <si>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</si>
  <si>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</si>
  <si>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</si>
  <si>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</si>
  <si>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</si>
  <si>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</si>
  <si>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</si>
  <si>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</si>
  <si>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</si>
  <si>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</si>
  <si>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Wheaton Trucking</t>
  </si>
  <si>
    <t>Truck repair</t>
  </si>
  <si>
    <t xml:space="preserve">Transfer 3rd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</si>
</sst>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E33" sqref="E33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42825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42794</v>
      </c>
      <c r="E6" s="26" t="s">
        <v>19</v>
      </c>
      <c r="F6" s="5">
        <v>25986.45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1170.52</v>
      </c>
    </row>
    <row r="9" spans="1:6" x14ac:dyDescent="0.2">
      <c r="B9" s="1"/>
      <c r="C9" s="10" t="s">
        <v>34</v>
      </c>
      <c r="E9" s="22">
        <v>2652.23</v>
      </c>
    </row>
    <row r="10" spans="1:6" x14ac:dyDescent="0.2">
      <c r="C10" s="1" t="s">
        <v>4</v>
      </c>
      <c r="E10" s="8">
        <v>5.86</v>
      </c>
    </row>
    <row r="11" spans="1:6" ht="20.100000000000001" customHeight="1" x14ac:dyDescent="0.2">
      <c r="D11" s="1" t="s">
        <v>5</v>
      </c>
      <c r="E11" s="5">
        <f>SUM(E8:E10)</f>
        <v>3828.61</v>
      </c>
      <c r="F11" s="8">
        <f>(E11)</f>
        <v>3828.61</v>
      </c>
    </row>
    <row r="12" spans="1:6" x14ac:dyDescent="0.2">
      <c r="F12" s="5">
        <f>SUM(F6+F11)</f>
        <v>29815.06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1353.74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282.02</v>
      </c>
    </row>
    <row r="19" spans="1:6" ht="20.100000000000001" customHeight="1" x14ac:dyDescent="0.2">
      <c r="D19" s="1" t="s">
        <v>9</v>
      </c>
      <c r="E19" s="5">
        <f>SUM(E14:E18)</f>
        <v>1635.76</v>
      </c>
      <c r="F19" s="8">
        <f>(E19)</f>
        <v>1635.76</v>
      </c>
    </row>
    <row r="20" spans="1:6" ht="24.95" customHeight="1" x14ac:dyDescent="0.2">
      <c r="A20" s="10" t="s">
        <v>23</v>
      </c>
      <c r="C20" s="16">
        <v>42825</v>
      </c>
      <c r="D20" s="10"/>
      <c r="F20" s="5">
        <f>SUM(F12-F19)</f>
        <v>28179.300000000003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42794</v>
      </c>
      <c r="F23" s="5">
        <v>2465.9699999999998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3157.83</v>
      </c>
    </row>
    <row r="26" spans="1:6" x14ac:dyDescent="0.2">
      <c r="A26" s="10" t="s">
        <v>19</v>
      </c>
      <c r="B26" s="1"/>
      <c r="C26" s="10"/>
      <c r="E26" s="12"/>
    </row>
    <row r="27" spans="1:6" x14ac:dyDescent="0.2">
      <c r="D27" s="1" t="s">
        <v>5</v>
      </c>
      <c r="E27" s="11">
        <v>3157.83</v>
      </c>
      <c r="F27" s="8">
        <v>3157.83</v>
      </c>
    </row>
    <row r="28" spans="1:6" x14ac:dyDescent="0.2">
      <c r="E28" s="5"/>
      <c r="F28" s="5">
        <f>SUM(F23:F27)</f>
        <v>5623.7999999999993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33</v>
      </c>
      <c r="E30" s="20">
        <v>0</v>
      </c>
    </row>
    <row r="31" spans="1:6" x14ac:dyDescent="0.2">
      <c r="B31" s="1"/>
      <c r="C31" s="1" t="s">
        <v>8</v>
      </c>
      <c r="E31" s="23">
        <v>841.72</v>
      </c>
    </row>
    <row r="32" spans="1:6" x14ac:dyDescent="0.2">
      <c r="B32" s="1"/>
      <c r="C32" s="10" t="s">
        <v>12</v>
      </c>
      <c r="E32" s="14">
        <v>70.680000000000007</v>
      </c>
    </row>
    <row r="33" spans="1:8" x14ac:dyDescent="0.2">
      <c r="B33" s="1"/>
      <c r="C33" s="10" t="s">
        <v>20</v>
      </c>
      <c r="D33" s="10" t="s">
        <v>28</v>
      </c>
      <c r="E33" s="8">
        <v>177.12</v>
      </c>
    </row>
    <row r="34" spans="1:8" x14ac:dyDescent="0.2">
      <c r="D34" s="1" t="s">
        <v>9</v>
      </c>
      <c r="E34" s="11">
        <f>SUM(E30:E33)</f>
        <v>1089.52</v>
      </c>
      <c r="F34" s="8">
        <f>E34</f>
        <v>1089.52</v>
      </c>
    </row>
    <row r="35" spans="1:8" ht="20.100000000000001" customHeight="1" x14ac:dyDescent="0.2">
      <c r="A35" s="17" t="s">
        <v>27</v>
      </c>
      <c r="D35" s="18">
        <v>42825</v>
      </c>
      <c r="E35" s="5"/>
      <c r="F35" s="5">
        <f>F28-F34</f>
        <v>4534.2799999999988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42794</v>
      </c>
      <c r="F38" s="11" t="s">
        <v>19</v>
      </c>
    </row>
    <row r="39" spans="1:8" ht="15" customHeight="1" x14ac:dyDescent="0.2">
      <c r="B39" s="1" t="s">
        <v>3</v>
      </c>
      <c r="F39" s="13">
        <v>58655.62</v>
      </c>
    </row>
    <row r="40" spans="1:8" x14ac:dyDescent="0.2">
      <c r="B40" s="1"/>
      <c r="C40" s="1" t="s">
        <v>15</v>
      </c>
      <c r="E40" s="21">
        <v>0</v>
      </c>
    </row>
    <row r="41" spans="1:8" x14ac:dyDescent="0.2">
      <c r="B41" s="1"/>
      <c r="C41" s="1" t="s">
        <v>16</v>
      </c>
      <c r="E41" s="24">
        <v>0</v>
      </c>
    </row>
    <row r="42" spans="1:8" x14ac:dyDescent="0.2">
      <c r="B42" s="1"/>
      <c r="C42" s="1" t="s">
        <v>17</v>
      </c>
      <c r="E42" s="24">
        <v>0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21.53</v>
      </c>
      <c r="F44" s="5"/>
    </row>
    <row r="45" spans="1:8" x14ac:dyDescent="0.2">
      <c r="D45" s="1" t="s">
        <v>5</v>
      </c>
      <c r="E45" s="20">
        <f>SUM(E40:E44)</f>
        <v>21.53</v>
      </c>
      <c r="F45" s="8">
        <f>(E45)</f>
        <v>21.53</v>
      </c>
    </row>
    <row r="46" spans="1:8" x14ac:dyDescent="0.2">
      <c r="E46" s="5"/>
      <c r="F46" s="5">
        <f>SUM(F39:F45)</f>
        <v>58677.15</v>
      </c>
    </row>
    <row r="47" spans="1:8" ht="15" customHeight="1" x14ac:dyDescent="0.2">
      <c r="B47" s="1" t="s">
        <v>6</v>
      </c>
      <c r="C47" s="26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42825</v>
      </c>
      <c r="F50" s="5">
        <f>F46-F48</f>
        <v>58677.15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2017-02-28T18:41:38Z</cp:lastPrinted>
  <dcterms:created xsi:type="dcterms:W3CDTF">2010-07-02T16:11:37Z</dcterms:created>
  <dcterms:modified xsi:type="dcterms:W3CDTF">2017-04-03T13:47:14Z</dcterms:modified>
</cp:coreProperties>
</file>