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1" i="1" l="1"/>
  <c r="E32" i="1" l="1"/>
  <c r="E17" i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<sst xmlns="http://schemas.openxmlformats.org/spreadsheetml/2006/main" count="51" uniqueCount="41">
  <si>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</si>
  <si>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</si>
  <si>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</si>
  <si>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</si>
  <si>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</si>
  <si>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</si>
  <si>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</si>
  <si>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</si>
  <si>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</si>
  <si>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</si>
  <si>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</si>
  <si>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</si>
  <si>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</si>
  <si>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</si>
  <si>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</si>
  <si>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</si>
  <si>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</si>
  <si>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</si>
  <si>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</si>
  <si>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</si>
  <si>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</si>
  <si>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</si>
  <si>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</si>
  <si>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</si>
  <si>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</si>
  <si>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</si>
  <si>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Zoning Book/variance</t>
  </si>
  <si>
    <t>Balance Major Street Fund</t>
  </si>
  <si>
    <t>Building Permit</t>
  </si>
  <si>
    <t>Building &amp; Grounds</t>
  </si>
  <si>
    <t>local disbursements</t>
  </si>
  <si>
    <t>Fines</t>
  </si>
  <si>
    <t>Lawyer Fees /service fee</t>
  </si>
  <si>
    <t>Sales Tax</t>
  </si>
  <si>
    <t>Insurance</t>
  </si>
  <si>
    <t>comcast</t>
  </si>
  <si>
    <t>council</t>
  </si>
  <si>
    <t>Auditor</t>
  </si>
  <si>
    <t>Wheaton Trucking</t>
  </si>
  <si>
    <t>tree grant</t>
  </si>
  <si>
    <t xml:space="preserve">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</si>
</sst>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21" workbookViewId="0">
      <selection activeCell="E51" sqref="E51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42886</v>
      </c>
      <c r="E3" s="3"/>
    </row>
    <row r="4" spans="1:9" ht="14.25" customHeight="1" x14ac:dyDescent="0.2">
      <c r="D4" s="10"/>
      <c r="E4" s="3"/>
    </row>
    <row r="5" spans="1:9" x14ac:dyDescent="0.2">
      <c r="D5" s="6" t="s">
        <v>2</v>
      </c>
      <c r="E5" s="5"/>
    </row>
    <row r="6" spans="1:9" ht="18.75" customHeight="1" x14ac:dyDescent="0.2"/>
    <row r="7" spans="1:9" x14ac:dyDescent="0.2">
      <c r="A7" s="12" t="s">
        <v>17</v>
      </c>
      <c r="C7" s="26">
        <v>42855</v>
      </c>
      <c r="G7" s="23">
        <v>145062.56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2" t="s">
        <v>33</v>
      </c>
      <c r="D9" s="12" t="s">
        <v>14</v>
      </c>
      <c r="E9" s="16">
        <v>6983</v>
      </c>
      <c r="G9" s="4"/>
    </row>
    <row r="10" spans="1:9" ht="15" customHeight="1" x14ac:dyDescent="0.2">
      <c r="B10" s="1"/>
      <c r="C10" s="18" t="s">
        <v>35</v>
      </c>
      <c r="D10" s="12"/>
      <c r="E10" s="16">
        <v>892.37</v>
      </c>
      <c r="G10" s="4"/>
    </row>
    <row r="11" spans="1:9" x14ac:dyDescent="0.2">
      <c r="B11" s="1"/>
      <c r="C11" s="12" t="s">
        <v>39</v>
      </c>
      <c r="E11" s="17">
        <v>0</v>
      </c>
    </row>
    <row r="12" spans="1:9" x14ac:dyDescent="0.2">
      <c r="B12" s="1"/>
      <c r="C12" s="12" t="s">
        <v>31</v>
      </c>
      <c r="E12" s="17">
        <v>75</v>
      </c>
    </row>
    <row r="13" spans="1:9" x14ac:dyDescent="0.2">
      <c r="B13" s="1"/>
      <c r="C13" s="12" t="s">
        <v>19</v>
      </c>
      <c r="D13" s="12" t="s">
        <v>26</v>
      </c>
      <c r="E13" s="17">
        <v>25</v>
      </c>
    </row>
    <row r="14" spans="1:9" x14ac:dyDescent="0.2">
      <c r="B14" s="1"/>
      <c r="C14" s="12" t="s">
        <v>28</v>
      </c>
      <c r="E14" s="17">
        <v>50</v>
      </c>
    </row>
    <row r="15" spans="1:9" x14ac:dyDescent="0.2">
      <c r="B15" s="1"/>
      <c r="C15" s="18" t="s">
        <v>20</v>
      </c>
      <c r="E15" s="17">
        <v>425.21</v>
      </c>
    </row>
    <row r="16" spans="1:9" x14ac:dyDescent="0.2">
      <c r="B16" s="1"/>
      <c r="C16" s="12" t="s">
        <v>4</v>
      </c>
      <c r="E16" s="13">
        <v>0</v>
      </c>
    </row>
    <row r="17" spans="1:9" ht="15.75" customHeight="1" x14ac:dyDescent="0.2">
      <c r="D17" s="1" t="s">
        <v>5</v>
      </c>
      <c r="E17" s="14">
        <f>SUM(E9:E16)</f>
        <v>8450.58</v>
      </c>
      <c r="G17" s="7">
        <f>(E17)</f>
        <v>8450.58</v>
      </c>
    </row>
    <row r="18" spans="1:9" x14ac:dyDescent="0.2">
      <c r="E18" s="21"/>
      <c r="G18" s="4">
        <f>SUM(G7:G17)</f>
        <v>153513.13999999998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0</v>
      </c>
    </row>
    <row r="21" spans="1:9" x14ac:dyDescent="0.2">
      <c r="C21" s="18" t="s">
        <v>15</v>
      </c>
      <c r="E21" s="13">
        <v>0</v>
      </c>
    </row>
    <row r="22" spans="1:9" x14ac:dyDescent="0.2">
      <c r="C22" s="22" t="s">
        <v>29</v>
      </c>
      <c r="E22" s="24">
        <v>0</v>
      </c>
    </row>
    <row r="23" spans="1:9" x14ac:dyDescent="0.2">
      <c r="A23" s="12"/>
      <c r="C23" s="12" t="s">
        <v>8</v>
      </c>
      <c r="E23" s="13">
        <v>0</v>
      </c>
    </row>
    <row r="24" spans="1:9" x14ac:dyDescent="0.2">
      <c r="A24" s="12"/>
      <c r="C24" s="12" t="s">
        <v>36</v>
      </c>
      <c r="E24" s="13">
        <v>0</v>
      </c>
    </row>
    <row r="25" spans="1:9" x14ac:dyDescent="0.2">
      <c r="A25" s="12"/>
      <c r="C25" s="12" t="s">
        <v>22</v>
      </c>
      <c r="E25" s="13">
        <v>1219.1199999999999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32</v>
      </c>
      <c r="D27" s="12"/>
      <c r="E27" s="13">
        <v>0</v>
      </c>
    </row>
    <row r="28" spans="1:9" x14ac:dyDescent="0.2">
      <c r="C28" s="12" t="s">
        <v>24</v>
      </c>
      <c r="D28" s="12"/>
      <c r="E28" s="19">
        <v>0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37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1219.1199999999999</v>
      </c>
      <c r="F32" s="1">
        <v>0</v>
      </c>
      <c r="G32" s="7">
        <f>E32</f>
        <v>1219.1199999999999</v>
      </c>
      <c r="I32" s="1"/>
    </row>
    <row r="33" spans="1:10" ht="20.100000000000001" customHeight="1" x14ac:dyDescent="0.2">
      <c r="A33" s="12" t="s">
        <v>25</v>
      </c>
      <c r="C33" s="20">
        <v>42886</v>
      </c>
      <c r="G33" s="4">
        <f>G18-G32</f>
        <v>152294.01999999999</v>
      </c>
      <c r="H33" s="1"/>
      <c r="I33" s="1"/>
    </row>
    <row r="34" spans="1:10" ht="8.25" customHeight="1" x14ac:dyDescent="0.2">
      <c r="A34" s="11"/>
    </row>
    <row r="35" spans="1:10" ht="17.25" customHeight="1" x14ac:dyDescent="0.2">
      <c r="D35" s="6" t="s">
        <v>10</v>
      </c>
    </row>
    <row r="36" spans="1:10" ht="16.5" customHeight="1" x14ac:dyDescent="0.2">
      <c r="J36" t="s">
        <v>40</v>
      </c>
    </row>
    <row r="37" spans="1:10" x14ac:dyDescent="0.2">
      <c r="A37" s="12" t="s">
        <v>27</v>
      </c>
      <c r="C37" s="26">
        <v>42855</v>
      </c>
      <c r="D37" s="12"/>
      <c r="G37" s="4">
        <v>65230.2</v>
      </c>
    </row>
    <row r="38" spans="1:10" x14ac:dyDescent="0.2">
      <c r="A38" s="9"/>
    </row>
    <row r="39" spans="1:10" ht="15" customHeight="1" x14ac:dyDescent="0.2">
      <c r="B39" s="1" t="s">
        <v>3</v>
      </c>
      <c r="C39" s="22"/>
      <c r="E39" s="25" t="s">
        <v>14</v>
      </c>
    </row>
    <row r="40" spans="1:10" x14ac:dyDescent="0.2">
      <c r="B40" s="1"/>
      <c r="C40" s="12" t="s">
        <v>13</v>
      </c>
      <c r="E40" s="23">
        <v>4165.07</v>
      </c>
    </row>
    <row r="41" spans="1:10" x14ac:dyDescent="0.2">
      <c r="C41" s="1" t="s">
        <v>4</v>
      </c>
      <c r="E41" s="7">
        <v>0</v>
      </c>
    </row>
    <row r="42" spans="1:10" ht="20.100000000000001" customHeight="1" x14ac:dyDescent="0.2">
      <c r="D42" s="1" t="s">
        <v>5</v>
      </c>
      <c r="E42" s="15">
        <v>0</v>
      </c>
      <c r="G42" s="7">
        <v>0</v>
      </c>
    </row>
    <row r="43" spans="1:10" ht="11.25" customHeight="1" x14ac:dyDescent="0.2">
      <c r="E43" s="4"/>
      <c r="G43" s="4">
        <v>65230.2</v>
      </c>
    </row>
    <row r="44" spans="1:10" ht="15" customHeight="1" x14ac:dyDescent="0.2">
      <c r="B44" s="1" t="s">
        <v>6</v>
      </c>
      <c r="E44" s="8"/>
      <c r="G44" s="4"/>
    </row>
    <row r="45" spans="1:10" x14ac:dyDescent="0.2">
      <c r="B45" s="1"/>
      <c r="C45" s="1" t="s">
        <v>11</v>
      </c>
      <c r="D45" s="18"/>
      <c r="E45" s="15" t="s">
        <v>14</v>
      </c>
    </row>
    <row r="46" spans="1:10" x14ac:dyDescent="0.2">
      <c r="B46" s="1"/>
      <c r="C46" s="18" t="s">
        <v>16</v>
      </c>
      <c r="D46" s="18"/>
      <c r="E46" s="13">
        <v>0</v>
      </c>
    </row>
    <row r="47" spans="1:10" x14ac:dyDescent="0.2">
      <c r="B47" s="1"/>
      <c r="C47" s="18" t="s">
        <v>22</v>
      </c>
      <c r="E47" s="13">
        <v>353.79</v>
      </c>
    </row>
    <row r="48" spans="1:10" x14ac:dyDescent="0.2">
      <c r="B48" s="1"/>
      <c r="C48" s="18" t="s">
        <v>38</v>
      </c>
      <c r="E48" s="13">
        <v>0</v>
      </c>
    </row>
    <row r="49" spans="1:7" x14ac:dyDescent="0.2">
      <c r="B49" s="1"/>
      <c r="C49" s="18" t="s">
        <v>30</v>
      </c>
      <c r="E49" s="13">
        <v>0</v>
      </c>
    </row>
    <row r="50" spans="1:7" x14ac:dyDescent="0.2">
      <c r="B50" s="1"/>
      <c r="C50" s="1" t="s">
        <v>12</v>
      </c>
      <c r="E50" s="7">
        <v>195.61</v>
      </c>
    </row>
    <row r="51" spans="1:7" ht="20.100000000000001" customHeight="1" x14ac:dyDescent="0.2">
      <c r="D51" s="1" t="s">
        <v>9</v>
      </c>
      <c r="E51" s="17">
        <f>SUM(E45:E50)</f>
        <v>549.40000000000009</v>
      </c>
      <c r="G51" s="7">
        <f>E51</f>
        <v>549.40000000000009</v>
      </c>
    </row>
    <row r="52" spans="1:7" ht="20.100000000000001" customHeight="1" x14ac:dyDescent="0.2">
      <c r="A52" s="12" t="s">
        <v>27</v>
      </c>
      <c r="C52" s="20">
        <v>42886</v>
      </c>
      <c r="E52" s="4"/>
      <c r="G52" s="14">
        <v>65230.2</v>
      </c>
    </row>
    <row r="53" spans="1:7" ht="18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2017-05-02T13:39:35Z</cp:lastPrinted>
  <dcterms:created xsi:type="dcterms:W3CDTF">2010-08-02T20:30:52Z</dcterms:created>
  <dcterms:modified xsi:type="dcterms:W3CDTF">2017-05-15T14:00:42Z</dcterms:modified>
</cp:coreProperties>
</file>