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42" i="1" l="1"/>
  <c r="E51" i="1" l="1"/>
  <c r="E17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<sst xmlns="http://schemas.openxmlformats.org/spreadsheetml/2006/main" count="52" uniqueCount="40">
  <si>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</si>
  <si>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</si>
  <si>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</si>
  <si>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</si>
  <si>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</si>
  <si>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</si>
  <si>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</si>
  <si>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</si>
  <si>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</si>
  <si>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</si>
  <si>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</si>
  <si>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</si>
  <si>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</si>
  <si>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</si>
  <si>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</si>
  <si>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</si>
  <si>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</si>
  <si>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</si>
  <si>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</si>
  <si>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</si>
  <si>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</si>
  <si>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</si>
  <si>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</si>
  <si>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</si>
  <si>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</si>
  <si>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</si>
  <si>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</si>
  <si>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</si>
  <si>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</si>
  <si>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</si>
  <si>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</si>
  <si>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</si>
  <si>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</si>
  <si>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</si>
  <si>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</si>
  <si>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</si>
  <si>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</si>
  <si>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Francise Fees Comcast</t>
  </si>
  <si>
    <t>reimbursement from currant tax</t>
  </si>
  <si>
    <t>tax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</si>
</sst>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5" zoomScaleNormal="100" workbookViewId="0">
      <selection activeCell="C53" sqref="C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43251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43220</v>
      </c>
      <c r="G7" s="23">
        <v>168933.38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38</v>
      </c>
      <c r="E11" s="17">
        <v>0</v>
      </c>
    </row>
    <row r="12" spans="1:9" x14ac:dyDescent="0.2">
      <c r="B12" s="1"/>
      <c r="C12" s="12" t="s">
        <v>29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0</v>
      </c>
      <c r="G15"/>
    </row>
    <row r="16" spans="1:9" x14ac:dyDescent="0.2">
      <c r="B16" s="1"/>
      <c r="C16" s="12" t="s">
        <v>4</v>
      </c>
      <c r="E16" s="13">
        <v>0</v>
      </c>
    </row>
    <row r="17" spans="1:9" ht="15.75" customHeight="1" x14ac:dyDescent="0.2">
      <c r="D17" s="1" t="s">
        <v>5</v>
      </c>
      <c r="E17" s="14">
        <f>SUM(E9:E16)</f>
        <v>0</v>
      </c>
      <c r="G17" s="7">
        <f>(E17)</f>
        <v>0</v>
      </c>
    </row>
    <row r="18" spans="1:9" ht="14.25" customHeight="1" x14ac:dyDescent="0.2">
      <c r="E18" s="21"/>
      <c r="G18" s="4">
        <f>SUM(G7:G17)</f>
        <v>168933.38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0</v>
      </c>
    </row>
    <row r="21" spans="1:9" x14ac:dyDescent="0.2">
      <c r="C21" s="18" t="s">
        <v>15</v>
      </c>
      <c r="E21" s="13">
        <v>0</v>
      </c>
    </row>
    <row r="22" spans="1:9" x14ac:dyDescent="0.2">
      <c r="C22" s="22" t="s">
        <v>28</v>
      </c>
      <c r="E22" s="24">
        <v>0</v>
      </c>
    </row>
    <row r="23" spans="1:9" x14ac:dyDescent="0.2">
      <c r="A23" s="12"/>
      <c r="C23" s="12" t="s">
        <v>8</v>
      </c>
      <c r="E23" s="13">
        <v>0</v>
      </c>
    </row>
    <row r="24" spans="1:9" x14ac:dyDescent="0.2">
      <c r="A24" s="12"/>
      <c r="C24" s="12" t="s">
        <v>31</v>
      </c>
      <c r="E24" s="13">
        <v>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30</v>
      </c>
      <c r="D27" s="12"/>
      <c r="E27" s="13">
        <v>0</v>
      </c>
    </row>
    <row r="28" spans="1:9" x14ac:dyDescent="0.2">
      <c r="C28" s="18" t="s">
        <v>39</v>
      </c>
      <c r="D28" s="12"/>
      <c r="E28" s="19">
        <v>0</v>
      </c>
    </row>
    <row r="29" spans="1:9" x14ac:dyDescent="0.2">
      <c r="C29" s="12" t="s">
        <v>36</v>
      </c>
      <c r="D29" s="12"/>
      <c r="E29" s="19">
        <v>0</v>
      </c>
    </row>
    <row r="30" spans="1:9" x14ac:dyDescent="0.2">
      <c r="C30" s="12" t="s">
        <v>32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0</v>
      </c>
      <c r="F32" s="1">
        <v>0</v>
      </c>
      <c r="G32" s="7">
        <f>E32</f>
        <v>0</v>
      </c>
      <c r="I32" s="1"/>
    </row>
    <row r="33" spans="1:10" ht="20.100000000000001" customHeight="1" x14ac:dyDescent="0.2">
      <c r="A33" s="12" t="s">
        <v>24</v>
      </c>
      <c r="C33" s="20">
        <v>43251</v>
      </c>
      <c r="G33" s="4">
        <f>G18-G32</f>
        <v>168933.38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33</v>
      </c>
    </row>
    <row r="37" spans="1:10" x14ac:dyDescent="0.2">
      <c r="A37" s="12" t="s">
        <v>26</v>
      </c>
      <c r="C37" s="25"/>
      <c r="D37" s="31">
        <v>43220</v>
      </c>
      <c r="G37" s="27">
        <v>91053.81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0</v>
      </c>
      <c r="G40" s="27"/>
    </row>
    <row r="41" spans="1:10" x14ac:dyDescent="0.2">
      <c r="C41" s="1" t="s">
        <v>4</v>
      </c>
      <c r="E41" s="7">
        <v>0</v>
      </c>
      <c r="G41" s="27"/>
    </row>
    <row r="42" spans="1:10" ht="20.100000000000001" customHeight="1" x14ac:dyDescent="0.2">
      <c r="D42" s="1" t="s">
        <v>5</v>
      </c>
      <c r="E42" s="15">
        <f>SUM(E40:E41)</f>
        <v>0</v>
      </c>
      <c r="G42" s="28">
        <v>0</v>
      </c>
    </row>
    <row r="43" spans="1:10" ht="11.25" customHeight="1" x14ac:dyDescent="0.2">
      <c r="E43" s="23" t="s">
        <v>14</v>
      </c>
      <c r="G43" s="26">
        <v>91053.81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0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0</v>
      </c>
      <c r="G49" s="26"/>
    </row>
    <row r="50" spans="1:7" x14ac:dyDescent="0.2">
      <c r="B50" s="1"/>
      <c r="C50" s="1" t="s">
        <v>12</v>
      </c>
      <c r="E50" s="7">
        <v>0</v>
      </c>
      <c r="G50" s="26"/>
    </row>
    <row r="51" spans="1:7" ht="19.5" customHeight="1" x14ac:dyDescent="0.2">
      <c r="D51" s="1" t="s">
        <v>9</v>
      </c>
      <c r="E51" s="17">
        <f>SUM(E45:E50)</f>
        <v>0</v>
      </c>
      <c r="G51" s="7">
        <f>E51</f>
        <v>0</v>
      </c>
    </row>
    <row r="52" spans="1:7" ht="19.5" customHeight="1" x14ac:dyDescent="0.2">
      <c r="A52" s="12" t="s">
        <v>26</v>
      </c>
      <c r="C52" s="20">
        <v>43251</v>
      </c>
      <c r="E52" s="4"/>
      <c r="G52" s="14">
        <v>91053.81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2018-05-07T14:38:41Z</cp:lastPrinted>
  <dcterms:created xsi:type="dcterms:W3CDTF">2010-08-02T20:30:52Z</dcterms:created>
  <dcterms:modified xsi:type="dcterms:W3CDTF">2018-05-14T14:06:57Z</dcterms:modified>
</cp:coreProperties>
</file>