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F46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<sst xmlns="http://schemas.openxmlformats.org/spreadsheetml/2006/main" count="55" uniqueCount="36">
  <si>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</si>
  <si>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</si>
  <si>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</si>
  <si>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</si>
  <si>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</si>
  <si>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</si>
  <si>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</si>
  <si>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</si>
  <si>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</si>
  <si>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</si>
  <si>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</si>
  <si>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</si>
  <si>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</si>
  <si>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</si>
  <si>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</si>
  <si>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</si>
  <si>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</si>
  <si>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</si>
  <si>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</si>
  <si>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</si>
  <si>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</si>
  <si>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</si>
  <si>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</si>
  <si>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</si>
  <si>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</si>
  <si>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</si>
  <si>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</si>
  <si>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</si>
  <si>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</si>
  <si>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</si>
  <si>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</si>
  <si>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</si>
  <si>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</si>
  <si>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reimbursement</t>
  </si>
  <si>
    <t>service fee</t>
  </si>
  <si>
    <t>Transfer 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</si>
</sst>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C51" sqref="C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43251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43220</v>
      </c>
      <c r="E6" s="23" t="s">
        <v>19</v>
      </c>
      <c r="F6" s="5">
        <v>44003.62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0</v>
      </c>
    </row>
    <row r="9" spans="1:6" x14ac:dyDescent="0.2">
      <c r="B9" s="1"/>
      <c r="C9" s="10" t="s">
        <v>35</v>
      </c>
      <c r="E9" s="20">
        <v>0</v>
      </c>
    </row>
    <row r="10" spans="1:6" x14ac:dyDescent="0.2">
      <c r="C10" s="1" t="s">
        <v>4</v>
      </c>
      <c r="E10" s="8">
        <v>0</v>
      </c>
    </row>
    <row r="11" spans="1:6" ht="20.100000000000001" customHeight="1" x14ac:dyDescent="0.2">
      <c r="D11" s="1" t="s">
        <v>5</v>
      </c>
      <c r="E11" s="19">
        <f>SUM(E8:E10)</f>
        <v>0</v>
      </c>
      <c r="F11" s="8">
        <v>0</v>
      </c>
    </row>
    <row r="12" spans="1:6" x14ac:dyDescent="0.2">
      <c r="E12" s="5"/>
      <c r="F12" s="5">
        <f>SUM(F6+F11)</f>
        <v>44003.62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0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0</v>
      </c>
    </row>
    <row r="19" spans="1:6" ht="20.100000000000001" customHeight="1" x14ac:dyDescent="0.2">
      <c r="D19" s="1" t="s">
        <v>9</v>
      </c>
      <c r="E19" s="5">
        <f>SUM(E14:E18)</f>
        <v>0</v>
      </c>
      <c r="F19" s="8">
        <f>(E19)</f>
        <v>0</v>
      </c>
    </row>
    <row r="20" spans="1:6" ht="24.95" customHeight="1" x14ac:dyDescent="0.2">
      <c r="A20" s="10" t="s">
        <v>23</v>
      </c>
      <c r="C20" s="15">
        <v>43251</v>
      </c>
      <c r="D20" s="10"/>
      <c r="F20" s="5">
        <f>SUM(F12-F19)</f>
        <v>44003.62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43220</v>
      </c>
      <c r="F23" s="5">
        <v>20399.05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0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0</v>
      </c>
    </row>
    <row r="28" spans="1:6" x14ac:dyDescent="0.2">
      <c r="E28" s="12" t="s">
        <v>32</v>
      </c>
      <c r="F28" s="5">
        <f>SUM(F23:F27)</f>
        <v>20399.05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0</v>
      </c>
    </row>
    <row r="32" spans="1:6" x14ac:dyDescent="0.2">
      <c r="B32" s="1"/>
      <c r="C32" s="10" t="s">
        <v>12</v>
      </c>
      <c r="E32" s="13">
        <v>0</v>
      </c>
    </row>
    <row r="33" spans="1:8" x14ac:dyDescent="0.2">
      <c r="B33" s="1"/>
      <c r="C33" s="10" t="s">
        <v>20</v>
      </c>
      <c r="D33" s="10" t="s">
        <v>28</v>
      </c>
      <c r="E33" s="8">
        <v>0</v>
      </c>
    </row>
    <row r="34" spans="1:8" x14ac:dyDescent="0.2">
      <c r="D34" s="1" t="s">
        <v>9</v>
      </c>
      <c r="E34" s="12">
        <f>SUM(E29:E33)</f>
        <v>0</v>
      </c>
      <c r="F34" s="8">
        <f>E34</f>
        <v>0</v>
      </c>
    </row>
    <row r="35" spans="1:8" ht="20.100000000000001" customHeight="1" x14ac:dyDescent="0.2">
      <c r="A35" s="16" t="s">
        <v>27</v>
      </c>
      <c r="D35" s="17">
        <v>43251</v>
      </c>
      <c r="E35" s="12" t="s">
        <v>19</v>
      </c>
      <c r="F35" s="5">
        <f>F28-F34</f>
        <v>20399.05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43220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60416.42</v>
      </c>
    </row>
    <row r="40" spans="1:8" x14ac:dyDescent="0.2">
      <c r="B40" s="1"/>
      <c r="C40" s="1" t="s">
        <v>15</v>
      </c>
      <c r="E40" s="21">
        <v>0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0</v>
      </c>
      <c r="F45" s="8">
        <v>0</v>
      </c>
    </row>
    <row r="46" spans="1:8" x14ac:dyDescent="0.2">
      <c r="E46" s="13" t="s">
        <v>19</v>
      </c>
      <c r="F46" s="24">
        <f>SUM(F39:F45)</f>
        <v>60416.42</v>
      </c>
    </row>
    <row r="47" spans="1:8" ht="15" customHeight="1" x14ac:dyDescent="0.2">
      <c r="B47" s="1" t="s">
        <v>6</v>
      </c>
      <c r="C47" s="23" t="s">
        <v>33</v>
      </c>
      <c r="E47" s="27">
        <v>0</v>
      </c>
    </row>
    <row r="48" spans="1:8" x14ac:dyDescent="0.2">
      <c r="C48" s="23" t="s">
        <v>34</v>
      </c>
      <c r="E48" s="5">
        <v>0</v>
      </c>
      <c r="F48" s="8">
        <v>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43251</v>
      </c>
      <c r="F50" s="5">
        <f>F46-F48</f>
        <v>60416.42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2018-04-02T14:23:27Z</cp:lastPrinted>
  <dcterms:created xsi:type="dcterms:W3CDTF">2010-07-02T16:11:37Z</dcterms:created>
  <dcterms:modified xsi:type="dcterms:W3CDTF">2018-05-14T14:06:12Z</dcterms:modified>
</cp:coreProperties>
</file>