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055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9" i="1"/>
  <c r="G19"/>
  <c r="E36"/>
  <c r="G36"/>
  <c r="E27"/>
  <c r="G27"/>
  <c r="G28"/>
  <c r="E11"/>
  <c r="G11"/>
  <c r="G12"/>
  <c r="E47"/>
  <c r="G47"/>
  <c r="G48"/>
  <c r="G37"/>
  <c r="G20"/>
</calcChain>
</file>

<file path=xl/sharedStrings.xml><?xml version="1.0" encoding="utf-8"?>
<sst xmlns="http://schemas.openxmlformats.org/spreadsheetml/2006/main" count="52" uniqueCount="37">
  <si>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</si>
  <si>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</si>
  <si>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</si>
  <si>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</si>
  <si>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</si>
  <si>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</si>
  <si>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</si>
  <si>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</si>
  <si>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</si>
  <si>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</si>
  <si>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</si>
  <si>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</si>
  <si>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Truck Payment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</si>
  <si>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</si>
  <si>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</si>
  <si>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</si>
  <si>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</si>
  <si>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</si>
  <si>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</si>
  <si>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</si>
  <si>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</si>
  <si>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</si>
  <si>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</si>
  <si>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</si>
  <si>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</si>
  <si>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</si>
  <si>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</si>
  <si>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</si>
  <si>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</si>
  <si>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</si>
  <si>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</si>
  <si>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</si>
  <si>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Office Expense/reimbursement</t>
  </si>
  <si>
    <t>June 30,2012</t>
  </si>
  <si>
    <t>Transfer 4th qtr</t>
  </si>
  <si>
    <t>Street Admin.</t>
  </si>
  <si>
    <t>June 30, 2012.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</si>
</sst>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</numFmts>
  <fonts count="5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B31" workbookViewId="0">
      <selection activeCell="C53" sqref="C53"/>
    </sheetView>
  </sheetViews>
  <sheetFormatPr defaultColWidth="11.42578125" defaultRowHeight="12.75"/>
  <cols>
    <col min="1" max="1" width="8.28515625" style="1" customWidth="1"/>
    <col min="2" max="2" width="15.140625" customWidth="1"/>
    <col min="3" max="3" width="12.42578125" bestFit="1" customWidth="1"/>
    <col min="4" max="4" width="21.85546875" style="1" customWidth="1"/>
    <col min="5" max="5" width="11.85546875" style="1" customWidth="1"/>
    <col min="6" max="6" width="3" style="1" customWidth="1"/>
    <col min="7" max="7" width="15" style="1" customWidth="1"/>
  </cols>
  <sheetData>
    <row r="1" spans="1:7">
      <c r="D1" s="2" t="s">
        <v>0</v>
      </c>
    </row>
    <row r="2" spans="1:7">
      <c r="D2" s="1" t="s">
        <v>1</v>
      </c>
    </row>
    <row r="3" spans="1:7">
      <c r="A3" s="11"/>
      <c r="D3" s="17" t="s">
        <v>33</v>
      </c>
      <c r="E3" s="4"/>
    </row>
    <row r="4" spans="1:7" ht="20.100000000000001" customHeight="1">
      <c r="D4" s="3"/>
      <c r="E4" s="4"/>
    </row>
    <row r="5" spans="1:7">
      <c r="D5" s="7" t="s">
        <v>2</v>
      </c>
      <c r="E5" s="6"/>
    </row>
    <row r="6" spans="1:7" ht="20.100000000000001" customHeight="1">
      <c r="A6" s="11" t="s">
        <v>23</v>
      </c>
      <c r="C6" s="16">
        <v>41060</v>
      </c>
      <c r="G6" s="5">
        <v>32655.39</v>
      </c>
    </row>
    <row r="7" spans="1:7" ht="15" customHeight="1">
      <c r="A7" s="3"/>
      <c r="B7" s="1" t="s">
        <v>3</v>
      </c>
      <c r="C7" s="1"/>
      <c r="G7" s="5"/>
    </row>
    <row r="8" spans="1:7">
      <c r="B8" s="1"/>
      <c r="C8" s="11" t="s">
        <v>22</v>
      </c>
      <c r="D8" s="11"/>
      <c r="E8" s="5">
        <v>860.47</v>
      </c>
    </row>
    <row r="9" spans="1:7">
      <c r="B9" s="1"/>
      <c r="C9" s="11" t="s">
        <v>34</v>
      </c>
      <c r="E9" s="1">
        <v>2301.19</v>
      </c>
    </row>
    <row r="10" spans="1:7">
      <c r="C10" s="1" t="s">
        <v>4</v>
      </c>
      <c r="E10" s="8">
        <v>4.25</v>
      </c>
    </row>
    <row r="11" spans="1:7" ht="20.100000000000001" customHeight="1">
      <c r="D11" s="1" t="s">
        <v>5</v>
      </c>
      <c r="E11" s="5">
        <f>SUM(E8:E10)</f>
        <v>3165.91</v>
      </c>
      <c r="G11" s="8">
        <f>(E11)</f>
        <v>3165.91</v>
      </c>
    </row>
    <row r="12" spans="1:7">
      <c r="G12" s="5">
        <f>SUM(G6+G11)</f>
        <v>35821.300000000003</v>
      </c>
    </row>
    <row r="13" spans="1:7" ht="15" customHeight="1">
      <c r="B13" s="1" t="s">
        <v>6</v>
      </c>
      <c r="C13" s="1"/>
      <c r="E13" s="9"/>
    </row>
    <row r="14" spans="1:7" ht="15" customHeight="1">
      <c r="B14" s="1"/>
      <c r="C14" s="11" t="s">
        <v>35</v>
      </c>
      <c r="E14" s="13">
        <v>100</v>
      </c>
    </row>
    <row r="15" spans="1:7">
      <c r="B15" s="1"/>
      <c r="C15" s="1" t="s">
        <v>7</v>
      </c>
      <c r="E15" s="5">
        <v>0</v>
      </c>
    </row>
    <row r="16" spans="1:7">
      <c r="B16" s="1"/>
      <c r="C16" s="11" t="s">
        <v>26</v>
      </c>
      <c r="D16" s="11"/>
      <c r="E16" s="12">
        <v>0</v>
      </c>
    </row>
    <row r="17" spans="1:7">
      <c r="B17" s="1"/>
      <c r="C17" s="11" t="s">
        <v>30</v>
      </c>
      <c r="E17" s="12">
        <v>0</v>
      </c>
    </row>
    <row r="18" spans="1:7">
      <c r="B18" s="1"/>
      <c r="C18" s="1" t="s">
        <v>8</v>
      </c>
      <c r="E18" s="8">
        <v>46.9</v>
      </c>
    </row>
    <row r="19" spans="1:7" ht="20.100000000000001" customHeight="1">
      <c r="D19" s="1" t="s">
        <v>9</v>
      </c>
      <c r="E19" s="5">
        <f>SUM(E14:E18)</f>
        <v>146.9</v>
      </c>
      <c r="G19" s="8">
        <f>(E19)</f>
        <v>146.9</v>
      </c>
    </row>
    <row r="20" spans="1:7" ht="24.95" customHeight="1">
      <c r="A20" s="11" t="s">
        <v>24</v>
      </c>
      <c r="C20" s="17" t="s">
        <v>36</v>
      </c>
      <c r="G20" s="5">
        <f>SUM(G12-G19)</f>
        <v>35674.400000000001</v>
      </c>
    </row>
    <row r="21" spans="1:7" ht="3" customHeight="1">
      <c r="G21" s="1" t="s">
        <v>10</v>
      </c>
    </row>
    <row r="22" spans="1:7" ht="20.100000000000001" customHeight="1">
      <c r="D22" s="7" t="s">
        <v>11</v>
      </c>
    </row>
    <row r="23" spans="1:7" ht="20.100000000000001" customHeight="1">
      <c r="A23" s="11" t="s">
        <v>25</v>
      </c>
      <c r="D23" s="20">
        <v>41060</v>
      </c>
      <c r="G23" s="5">
        <v>11827.7</v>
      </c>
    </row>
    <row r="24" spans="1:7" ht="15" customHeight="1">
      <c r="A24" s="4"/>
      <c r="B24" s="1" t="s">
        <v>3</v>
      </c>
      <c r="C24" s="1"/>
      <c r="E24" s="9"/>
    </row>
    <row r="25" spans="1:7">
      <c r="B25" s="1"/>
      <c r="C25" s="11" t="s">
        <v>26</v>
      </c>
      <c r="D25" s="11"/>
      <c r="E25" s="13">
        <v>0</v>
      </c>
    </row>
    <row r="26" spans="1:7">
      <c r="A26" s="11" t="s">
        <v>20</v>
      </c>
      <c r="B26" s="1"/>
      <c r="C26" s="11" t="s">
        <v>20</v>
      </c>
      <c r="E26" s="13">
        <v>0</v>
      </c>
    </row>
    <row r="27" spans="1:7">
      <c r="D27" s="1" t="s">
        <v>5</v>
      </c>
      <c r="E27" s="5">
        <f>SUM(E25:E26)</f>
        <v>0</v>
      </c>
      <c r="G27" s="8">
        <f>(E27)</f>
        <v>0</v>
      </c>
    </row>
    <row r="28" spans="1:7">
      <c r="G28" s="5">
        <f>SUM(G23+G27)</f>
        <v>11827.7</v>
      </c>
    </row>
    <row r="29" spans="1:7" ht="15" customHeight="1">
      <c r="B29" s="1" t="s">
        <v>6</v>
      </c>
      <c r="C29" s="1"/>
    </row>
    <row r="30" spans="1:7">
      <c r="B30" s="1"/>
      <c r="C30" s="1" t="s">
        <v>12</v>
      </c>
      <c r="E30" s="5">
        <v>1672.98</v>
      </c>
    </row>
    <row r="31" spans="1:7">
      <c r="B31" s="1"/>
      <c r="C31" s="11" t="s">
        <v>31</v>
      </c>
      <c r="E31" s="5">
        <v>0</v>
      </c>
    </row>
    <row r="32" spans="1:7">
      <c r="B32" s="1"/>
      <c r="C32" s="1" t="s">
        <v>8</v>
      </c>
      <c r="E32" s="10">
        <v>106.82</v>
      </c>
    </row>
    <row r="33" spans="1:9">
      <c r="B33" s="1"/>
      <c r="C33" s="18" t="s">
        <v>32</v>
      </c>
      <c r="E33" s="10">
        <v>0</v>
      </c>
      <c r="I33" s="1"/>
    </row>
    <row r="34" spans="1:9">
      <c r="B34" s="1"/>
      <c r="C34" s="11" t="s">
        <v>13</v>
      </c>
      <c r="E34" s="15">
        <v>261.08</v>
      </c>
    </row>
    <row r="35" spans="1:9">
      <c r="B35" s="1"/>
      <c r="C35" s="11" t="s">
        <v>21</v>
      </c>
      <c r="D35" s="11" t="s">
        <v>29</v>
      </c>
      <c r="E35" s="8">
        <v>812.41</v>
      </c>
    </row>
    <row r="36" spans="1:9">
      <c r="D36" s="1" t="s">
        <v>9</v>
      </c>
      <c r="E36" s="5">
        <f>SUM(E30:E35)</f>
        <v>2853.29</v>
      </c>
      <c r="G36" s="8">
        <f>(E36)</f>
        <v>2853.29</v>
      </c>
    </row>
    <row r="37" spans="1:9" ht="20.100000000000001" customHeight="1">
      <c r="A37" s="18" t="s">
        <v>28</v>
      </c>
      <c r="D37" s="20" t="s">
        <v>33</v>
      </c>
      <c r="G37" s="5">
        <f>SUM(G28-G36)</f>
        <v>8974.41</v>
      </c>
      <c r="I37" s="1"/>
    </row>
    <row r="38" spans="1:9" ht="3" customHeight="1">
      <c r="G38" s="1" t="s">
        <v>14</v>
      </c>
    </row>
    <row r="39" spans="1:9" ht="20.100000000000001" customHeight="1">
      <c r="D39" s="7" t="s">
        <v>15</v>
      </c>
    </row>
    <row r="40" spans="1:9" ht="20.100000000000001" customHeight="1">
      <c r="A40" s="11" t="s">
        <v>27</v>
      </c>
      <c r="C40" s="21">
        <v>41060</v>
      </c>
      <c r="G40" s="12" t="s">
        <v>20</v>
      </c>
    </row>
    <row r="41" spans="1:9" ht="15" customHeight="1">
      <c r="B41" s="1" t="s">
        <v>3</v>
      </c>
      <c r="G41" s="14">
        <v>60106.65</v>
      </c>
    </row>
    <row r="42" spans="1:9">
      <c r="B42" s="1"/>
      <c r="C42" s="1" t="s">
        <v>16</v>
      </c>
      <c r="E42" s="5">
        <v>0</v>
      </c>
    </row>
    <row r="43" spans="1:9">
      <c r="B43" s="1"/>
      <c r="C43" s="1" t="s">
        <v>17</v>
      </c>
      <c r="E43" s="19">
        <v>0</v>
      </c>
    </row>
    <row r="44" spans="1:9">
      <c r="B44" s="1"/>
      <c r="C44" s="1" t="s">
        <v>18</v>
      </c>
      <c r="E44" s="19">
        <v>0</v>
      </c>
    </row>
    <row r="45" spans="1:9">
      <c r="B45" s="1"/>
      <c r="C45" s="1" t="s">
        <v>19</v>
      </c>
      <c r="E45" s="10">
        <v>0</v>
      </c>
    </row>
    <row r="46" spans="1:9">
      <c r="B46" s="1"/>
      <c r="C46" s="1" t="s">
        <v>4</v>
      </c>
      <c r="E46" s="8">
        <v>3.45</v>
      </c>
      <c r="G46" s="5"/>
    </row>
    <row r="47" spans="1:9">
      <c r="D47" s="1" t="s">
        <v>5</v>
      </c>
      <c r="E47" s="5">
        <f>SUM(E42:E46)</f>
        <v>3.45</v>
      </c>
      <c r="G47" s="8">
        <f>(E47)</f>
        <v>3.45</v>
      </c>
    </row>
    <row r="48" spans="1:9">
      <c r="G48" s="5">
        <f>SUM(G41:G47)</f>
        <v>60110.1</v>
      </c>
    </row>
    <row r="49" spans="1:7" ht="15" customHeight="1">
      <c r="B49" s="1" t="s">
        <v>6</v>
      </c>
      <c r="C49" s="1"/>
    </row>
    <row r="50" spans="1:7">
      <c r="D50" s="1" t="s">
        <v>9</v>
      </c>
      <c r="E50" s="5">
        <v>60100</v>
      </c>
      <c r="G50" s="8">
        <v>60100</v>
      </c>
    </row>
    <row r="52" spans="1:7" ht="20.100000000000001" customHeight="1">
      <c r="A52" s="11" t="s">
        <v>27</v>
      </c>
      <c r="C52" s="21">
        <v>41090</v>
      </c>
      <c r="G52" s="5">
        <v>10.1</v>
      </c>
    </row>
    <row r="53" spans="1:7" ht="3" customHeight="1">
      <c r="A53" s="3">
        <v>37894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 Owner</cp:lastModifiedBy>
  <cp:lastPrinted>2012-07-11T19:27:41Z</cp:lastPrinted>
  <dcterms:created xsi:type="dcterms:W3CDTF">2010-07-02T16:11:37Z</dcterms:created>
  <dcterms:modified xsi:type="dcterms:W3CDTF">2012-07-23T13:37:09Z</dcterms:modified>
</cp:coreProperties>
</file>